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6245" windowHeight="9105" activeTab="0"/>
  </bookViews>
  <sheets>
    <sheet name="Munka2" sheetId="1" r:id="rId1"/>
    <sheet name="Munka1" sheetId="2" r:id="rId2"/>
    <sheet name="Neszkávé nélkül" sheetId="3" r:id="rId3"/>
    <sheet name="Munka3" sheetId="4" r:id="rId4"/>
    <sheet name="Munka4" sheetId="5" r:id="rId5"/>
  </sheets>
  <definedNames/>
  <calcPr fullCalcOnLoad="1"/>
</workbook>
</file>

<file path=xl/sharedStrings.xml><?xml version="1.0" encoding="utf-8"?>
<sst xmlns="http://schemas.openxmlformats.org/spreadsheetml/2006/main" count="71" uniqueCount="71">
  <si>
    <t>Cora</t>
  </si>
  <si>
    <t xml:space="preserve">Tesco </t>
  </si>
  <si>
    <t>Auchan</t>
  </si>
  <si>
    <t>[origo]-bevásárlókosár (Ft)</t>
  </si>
  <si>
    <t>Összesen</t>
  </si>
  <si>
    <t>Barilla spagetti tészta 500g</t>
  </si>
  <si>
    <t>Pick téliszalámi 1kg (egyben rúdban)</t>
  </si>
  <si>
    <t>Füstli 350 gramm</t>
  </si>
  <si>
    <t>Teleki Portugieser vörösbor 0,75 liter</t>
  </si>
  <si>
    <t>Dreher Classic üveges sör 0,5 liter</t>
  </si>
  <si>
    <t xml:space="preserve">Zwack Unicum 0,5 liter </t>
  </si>
  <si>
    <t xml:space="preserve">Orbit white drazsérágó 14 gramm </t>
  </si>
  <si>
    <t>Pepsi cola 2 liter</t>
  </si>
  <si>
    <t>Szentkirályi szénsavas ásványvíz 1,5 liter</t>
  </si>
  <si>
    <t xml:space="preserve">Colgate whitening </t>
  </si>
  <si>
    <t>Signal Microcare fogkefe</t>
  </si>
  <si>
    <t>Fa tusfürdő 250 ml</t>
  </si>
  <si>
    <t xml:space="preserve">Dove szappan </t>
  </si>
  <si>
    <t>Nivea testápoló 250 ml</t>
  </si>
  <si>
    <t xml:space="preserve">Gillette Fusion borotvahab </t>
  </si>
  <si>
    <t>Gillette Arctic Ice arcvíz 100 ml</t>
  </si>
  <si>
    <t xml:space="preserve">Legolcsóbb eldobható boortvapenge </t>
  </si>
  <si>
    <t>Jar lemon mosógatószer 1liter</t>
  </si>
  <si>
    <t>Legolcsóbb virágméz 900g</t>
  </si>
  <si>
    <t>Pöttyös túrórudi 33 gramm</t>
  </si>
  <si>
    <t xml:space="preserve">Nivea silver dezodor 150 ml </t>
  </si>
  <si>
    <t>Rexona clear pure dezodor</t>
  </si>
  <si>
    <t>Legolcsóbb kenyér 1 kg</t>
  </si>
  <si>
    <t>Legolcsóbb vizes kifli  1db</t>
  </si>
  <si>
    <t>Legolcsóbb zsemle 1db</t>
  </si>
  <si>
    <t xml:space="preserve">Legolcsóbb búzaliszt 1kg </t>
  </si>
  <si>
    <t xml:space="preserve">Korona fehér kristálycukor 1kg </t>
  </si>
  <si>
    <t xml:space="preserve">Canderel édesítő 100 db tabletta </t>
  </si>
  <si>
    <t xml:space="preserve">Floriol étolaj 1 liter </t>
  </si>
  <si>
    <t>Legolcsóbb asztali konyhasó  1 kg</t>
  </si>
  <si>
    <t>Horváth Rozi őrölt feketebors 20g</t>
  </si>
  <si>
    <t>Édesnemes fűszerpaprika 100g</t>
  </si>
  <si>
    <t xml:space="preserve">Vegeta 250g </t>
  </si>
  <si>
    <t>Legolcsóbb tojás 30 db</t>
  </si>
  <si>
    <t>Nem bio csirkemellfilé 1kg</t>
  </si>
  <si>
    <t>Nem bio pulykamellfilé 1kg</t>
  </si>
  <si>
    <t>Zsemlemorzsa 500g</t>
  </si>
  <si>
    <t>Parmalat (UHT) tartós tej kékdobozos 1 liter</t>
  </si>
  <si>
    <t>Danone tejföl 20%, 450g</t>
  </si>
  <si>
    <t>Danone natúr kefír 140g</t>
  </si>
  <si>
    <t>Milli teavaj 100g</t>
  </si>
  <si>
    <t>Bonne Maman kajszibaracklekvár 370g</t>
  </si>
  <si>
    <t>Univer majonéz 420g</t>
  </si>
  <si>
    <t>Univer mustár 440g</t>
  </si>
  <si>
    <t>Univer ketchup 700g</t>
  </si>
  <si>
    <t>Boci tejcsoki 100g</t>
  </si>
  <si>
    <t xml:space="preserve">Sport szelet 33g </t>
  </si>
  <si>
    <t xml:space="preserve">Tchibo family kávé 250g </t>
  </si>
  <si>
    <t>Dosia Aktív mosópor kompakt 5kg</t>
  </si>
  <si>
    <t xml:space="preserve">Maggi húsleveskocka 132g </t>
  </si>
  <si>
    <t>Pantene sampon, 2 in 1 250 ml</t>
  </si>
  <si>
    <t>Kamilla 3 rétegű illatos toalettpapír 8 tekercs</t>
  </si>
  <si>
    <t>Bianca papír zsebkendő 100 db</t>
  </si>
  <si>
    <t>Libresse clip normál betét 10db</t>
  </si>
  <si>
    <t>Ob comfort tampon normál 16db</t>
  </si>
  <si>
    <t xml:space="preserve">Legolcsóbb gyufa 10 dobozos </t>
  </si>
  <si>
    <t>Rama kockamargarin 250 g</t>
  </si>
  <si>
    <t>Legolcsóbb háztartási keksz 1 kg</t>
  </si>
  <si>
    <t>Legolcsóbb A rizs 1 kg</t>
  </si>
  <si>
    <t>Legolcsóbb trappista sajt 1 kg</t>
  </si>
  <si>
    <t>Legolcsóbb baromfi párizsi 1 kg</t>
  </si>
  <si>
    <t>Legolcsóbb burgonya 1 kg</t>
  </si>
  <si>
    <t xml:space="preserve">Legolcsóbb vöröshagyma 1kg </t>
  </si>
  <si>
    <t xml:space="preserve">Májusi átlag </t>
  </si>
  <si>
    <t>Április átlag</t>
  </si>
  <si>
    <t>Változás áprilishoz képest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</si>
</sst>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5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5" fillId="3" borderId="0" xfId="0" applyFont="1" applyFill="1" applyBorder="1" applyAlignment="1">
      <alignment horizontal="right" indent="1"/>
    </xf>
    <xf numFmtId="0" fontId="4" fillId="3" borderId="0" xfId="0" applyFont="1" applyFill="1" applyBorder="1" applyAlignment="1">
      <alignment horizontal="left" indent="1"/>
    </xf>
    <xf numFmtId="0" fontId="6" fillId="4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4" fillId="5" borderId="0" xfId="0" applyFont="1" applyFill="1" applyAlignment="1">
      <alignment horizontal="left" indent="1"/>
    </xf>
    <xf numFmtId="0" fontId="4" fillId="3" borderId="0" xfId="0" applyFont="1" applyFill="1" applyBorder="1" applyAlignment="1">
      <alignment horizontal="center"/>
    </xf>
    <xf numFmtId="3" fontId="6" fillId="4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3" fontId="6" fillId="5" borderId="0" xfId="0" applyNumberFormat="1" applyFont="1" applyFill="1" applyAlignment="1">
      <alignment/>
    </xf>
    <xf numFmtId="3" fontId="7" fillId="4" borderId="0" xfId="0" applyNumberFormat="1" applyFont="1" applyFill="1" applyAlignment="1">
      <alignment/>
    </xf>
    <xf numFmtId="3" fontId="7" fillId="2" borderId="0" xfId="0" applyNumberFormat="1" applyFont="1" applyFill="1" applyAlignment="1">
      <alignment/>
    </xf>
    <xf numFmtId="3" fontId="7" fillId="5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3" fontId="6" fillId="4" borderId="0" xfId="0" applyNumberFormat="1" applyFont="1" applyFill="1" applyBorder="1" applyAlignment="1">
      <alignment/>
    </xf>
    <xf numFmtId="164" fontId="5" fillId="3" borderId="0" xfId="0" applyNumberFormat="1" applyFont="1" applyFill="1" applyBorder="1" applyAlignment="1">
      <alignment horizontal="right" indent="1"/>
    </xf>
    <xf numFmtId="164" fontId="7" fillId="2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0" fontId="7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/>
    </xf>
    <xf numFmtId="10" fontId="7" fillId="4" borderId="0" xfId="0" applyNumberFormat="1" applyFont="1" applyFill="1" applyAlignment="1">
      <alignment horizontal="center"/>
    </xf>
    <xf numFmtId="10" fontId="7" fillId="2" borderId="0" xfId="0" applyNumberFormat="1" applyFont="1" applyFill="1" applyAlignment="1">
      <alignment horizontal="center"/>
    </xf>
    <xf numFmtId="10" fontId="7" fillId="5" borderId="0" xfId="0" applyNumberFormat="1" applyFont="1" applyFill="1" applyAlignment="1">
      <alignment horizontal="center"/>
    </xf>
    <xf numFmtId="10" fontId="0" fillId="0" borderId="0" xfId="0" applyNumberFormat="1" applyAlignment="1">
      <alignment/>
    </xf>
    <xf numFmtId="3" fontId="6" fillId="4" borderId="0" xfId="0" applyNumberFormat="1" applyFont="1" applyFill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6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10" fontId="5" fillId="5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10" fontId="8" fillId="4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10" fontId="8" fillId="2" borderId="0" xfId="0" applyNumberFormat="1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10" fontId="5" fillId="3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indent="1"/>
    </xf>
    <xf numFmtId="3" fontId="6" fillId="2" borderId="0" xfId="0" applyNumberFormat="1" applyFont="1" applyFill="1" applyBorder="1" applyAlignment="1">
      <alignment horizontal="right" indent="1"/>
    </xf>
    <xf numFmtId="0" fontId="4" fillId="2" borderId="0" xfId="0" applyFont="1" applyFill="1" applyAlignment="1">
      <alignment horizontal="left" indent="1"/>
    </xf>
    <xf numFmtId="0" fontId="0" fillId="6" borderId="0" xfId="0" applyFill="1" applyAlignment="1">
      <alignment/>
    </xf>
    <xf numFmtId="164" fontId="0" fillId="6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9B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E5400"/>
      <rgbColor rgb="00D7E3F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6">
      <selection activeCell="C41" sqref="C41"/>
    </sheetView>
  </sheetViews>
  <sheetFormatPr defaultColWidth="9.140625" defaultRowHeight="12.75"/>
  <cols>
    <col min="1" max="1" width="42.421875" style="0" customWidth="1"/>
    <col min="2" max="2" width="31.00390625" style="0" customWidth="1"/>
    <col min="3" max="3" width="24.28125" style="0" customWidth="1"/>
    <col min="4" max="4" width="17.8515625" style="0" customWidth="1"/>
    <col min="5" max="5" width="23.28125" style="0" customWidth="1"/>
    <col min="6" max="6" width="20.421875" style="0" customWidth="1"/>
    <col min="7" max="7" width="30.00390625" style="0" customWidth="1"/>
  </cols>
  <sheetData>
    <row r="1" spans="1:7" ht="12.75">
      <c r="A1" s="3" t="s">
        <v>3</v>
      </c>
      <c r="B1" s="7" t="s">
        <v>2</v>
      </c>
      <c r="C1" s="7" t="s">
        <v>0</v>
      </c>
      <c r="D1" s="7" t="s">
        <v>1</v>
      </c>
      <c r="E1" s="2" t="s">
        <v>68</v>
      </c>
      <c r="F1" s="2" t="s">
        <v>69</v>
      </c>
      <c r="G1" s="17" t="s">
        <v>70</v>
      </c>
    </row>
    <row r="2" spans="1:7" ht="12.75">
      <c r="A2" s="4" t="s">
        <v>27</v>
      </c>
      <c r="B2" s="27">
        <v>129</v>
      </c>
      <c r="C2" s="28">
        <v>229</v>
      </c>
      <c r="D2" s="27">
        <v>159</v>
      </c>
      <c r="E2" s="35">
        <f>AVERAGE(B2:D2)</f>
        <v>172.33333333333334</v>
      </c>
      <c r="F2" s="35">
        <v>165.66666666666666</v>
      </c>
      <c r="G2" s="36">
        <f>(E2/F2)-1</f>
        <v>0.04024144869215296</v>
      </c>
    </row>
    <row r="3" spans="1:7" ht="12.75">
      <c r="A3" s="5" t="s">
        <v>28</v>
      </c>
      <c r="B3" s="30">
        <v>13</v>
      </c>
      <c r="C3" s="30">
        <v>20</v>
      </c>
      <c r="D3" s="30">
        <v>13</v>
      </c>
      <c r="E3" s="37">
        <f aca="true" t="shared" si="0" ref="E3:E64">AVERAGE(B3:D3)</f>
        <v>15.333333333333334</v>
      </c>
      <c r="F3" s="37">
        <v>14.333333333333334</v>
      </c>
      <c r="G3" s="38">
        <f aca="true" t="shared" si="1" ref="G3:G65">(E3/F3)-1</f>
        <v>0.06976744186046502</v>
      </c>
    </row>
    <row r="4" spans="1:7" ht="12.75">
      <c r="A4" s="4" t="s">
        <v>29</v>
      </c>
      <c r="B4" s="27">
        <v>12</v>
      </c>
      <c r="C4" s="27">
        <v>19</v>
      </c>
      <c r="D4" s="27">
        <v>10</v>
      </c>
      <c r="E4" s="35">
        <f t="shared" si="0"/>
        <v>13.666666666666666</v>
      </c>
      <c r="F4" s="35">
        <v>12</v>
      </c>
      <c r="G4" s="36">
        <f t="shared" si="1"/>
        <v>0.13888888888888884</v>
      </c>
    </row>
    <row r="5" spans="1:7" ht="12.75">
      <c r="A5" s="5" t="s">
        <v>30</v>
      </c>
      <c r="B5" s="30">
        <v>90</v>
      </c>
      <c r="C5" s="30">
        <v>129</v>
      </c>
      <c r="D5" s="30">
        <v>129</v>
      </c>
      <c r="E5" s="37">
        <f t="shared" si="0"/>
        <v>116</v>
      </c>
      <c r="F5" s="37">
        <v>99.66666666666667</v>
      </c>
      <c r="G5" s="38">
        <f t="shared" si="1"/>
        <v>0.16387959866220725</v>
      </c>
    </row>
    <row r="6" spans="1:7" ht="12.75">
      <c r="A6" s="4" t="s">
        <v>34</v>
      </c>
      <c r="B6" s="27">
        <v>21</v>
      </c>
      <c r="C6" s="27">
        <v>49</v>
      </c>
      <c r="D6" s="27">
        <v>29</v>
      </c>
      <c r="E6" s="35">
        <f t="shared" si="0"/>
        <v>33</v>
      </c>
      <c r="F6" s="35">
        <v>42.333333333333336</v>
      </c>
      <c r="G6" s="36">
        <f t="shared" si="1"/>
        <v>-0.22047244094488194</v>
      </c>
    </row>
    <row r="7" spans="1:7" ht="12.75">
      <c r="A7" s="5" t="s">
        <v>62</v>
      </c>
      <c r="B7" s="30">
        <v>436</v>
      </c>
      <c r="C7" s="30">
        <v>449</v>
      </c>
      <c r="D7" s="30">
        <v>495</v>
      </c>
      <c r="E7" s="37">
        <f t="shared" si="0"/>
        <v>460</v>
      </c>
      <c r="F7" s="37">
        <v>465</v>
      </c>
      <c r="G7" s="38">
        <f t="shared" si="1"/>
        <v>-0.010752688172043001</v>
      </c>
    </row>
    <row r="8" spans="1:7" ht="12.75">
      <c r="A8" s="4" t="s">
        <v>63</v>
      </c>
      <c r="B8" s="27">
        <v>279</v>
      </c>
      <c r="C8" s="27">
        <v>299</v>
      </c>
      <c r="D8" s="27">
        <v>289</v>
      </c>
      <c r="E8" s="35">
        <f t="shared" si="0"/>
        <v>289</v>
      </c>
      <c r="F8" s="35">
        <v>289</v>
      </c>
      <c r="G8" s="36">
        <f t="shared" si="1"/>
        <v>0</v>
      </c>
    </row>
    <row r="9" spans="1:7" ht="12.75">
      <c r="A9" s="5" t="s">
        <v>64</v>
      </c>
      <c r="B9" s="30">
        <v>849</v>
      </c>
      <c r="C9" s="30">
        <v>849</v>
      </c>
      <c r="D9" s="30">
        <v>1199</v>
      </c>
      <c r="E9" s="37">
        <f t="shared" si="0"/>
        <v>965.6666666666666</v>
      </c>
      <c r="F9" s="37">
        <v>802.3333333333334</v>
      </c>
      <c r="G9" s="38">
        <f t="shared" si="1"/>
        <v>0.2035729123390111</v>
      </c>
    </row>
    <row r="10" spans="1:7" ht="12.75">
      <c r="A10" s="4" t="s">
        <v>65</v>
      </c>
      <c r="B10" s="27">
        <v>1199</v>
      </c>
      <c r="C10" s="27">
        <v>399</v>
      </c>
      <c r="D10" s="27">
        <v>399</v>
      </c>
      <c r="E10" s="35">
        <f t="shared" si="0"/>
        <v>665.6666666666666</v>
      </c>
      <c r="F10" s="35">
        <v>615.6666666666666</v>
      </c>
      <c r="G10" s="36">
        <f t="shared" si="1"/>
        <v>0.08121277747698974</v>
      </c>
    </row>
    <row r="11" spans="1:7" ht="12.75">
      <c r="A11" s="5" t="s">
        <v>21</v>
      </c>
      <c r="B11" s="30">
        <v>31</v>
      </c>
      <c r="C11" s="30">
        <v>30</v>
      </c>
      <c r="D11" s="30">
        <v>46</v>
      </c>
      <c r="E11" s="37">
        <f t="shared" si="0"/>
        <v>35.666666666666664</v>
      </c>
      <c r="F11" s="37">
        <v>40</v>
      </c>
      <c r="G11" s="38">
        <f t="shared" si="1"/>
        <v>-0.10833333333333339</v>
      </c>
    </row>
    <row r="12" spans="1:7" ht="12.75">
      <c r="A12" s="4" t="s">
        <v>38</v>
      </c>
      <c r="B12" s="27">
        <v>839</v>
      </c>
      <c r="C12" s="27">
        <v>839</v>
      </c>
      <c r="D12" s="27">
        <v>1079</v>
      </c>
      <c r="E12" s="35">
        <f t="shared" si="0"/>
        <v>919</v>
      </c>
      <c r="F12" s="35">
        <v>945.6666666666666</v>
      </c>
      <c r="G12" s="36">
        <f t="shared" si="1"/>
        <v>-0.028198801550934016</v>
      </c>
    </row>
    <row r="13" spans="1:7" ht="12.75">
      <c r="A13" s="5" t="s">
        <v>66</v>
      </c>
      <c r="B13" s="30">
        <v>120</v>
      </c>
      <c r="C13" s="30">
        <v>119</v>
      </c>
      <c r="D13" s="30">
        <v>118</v>
      </c>
      <c r="E13" s="37">
        <f t="shared" si="0"/>
        <v>119</v>
      </c>
      <c r="F13" s="37">
        <v>162.83333333333334</v>
      </c>
      <c r="G13" s="38">
        <f t="shared" si="1"/>
        <v>-0.2691914022517913</v>
      </c>
    </row>
    <row r="14" spans="1:7" ht="12.75">
      <c r="A14" s="4" t="s">
        <v>67</v>
      </c>
      <c r="B14" s="27">
        <v>100</v>
      </c>
      <c r="C14" s="27">
        <v>189</v>
      </c>
      <c r="D14" s="27">
        <v>118</v>
      </c>
      <c r="E14" s="35">
        <f t="shared" si="0"/>
        <v>135.66666666666666</v>
      </c>
      <c r="F14" s="35">
        <v>95</v>
      </c>
      <c r="G14" s="36">
        <f t="shared" si="1"/>
        <v>0.4280701754385965</v>
      </c>
    </row>
    <row r="15" spans="1:7" ht="12.75">
      <c r="A15" s="5" t="s">
        <v>60</v>
      </c>
      <c r="B15" s="30">
        <v>67</v>
      </c>
      <c r="C15" s="30">
        <v>100</v>
      </c>
      <c r="D15" s="30">
        <v>109</v>
      </c>
      <c r="E15" s="37">
        <f t="shared" si="0"/>
        <v>92</v>
      </c>
      <c r="F15" s="37">
        <v>75.66666666666667</v>
      </c>
      <c r="G15" s="38">
        <f t="shared" si="1"/>
        <v>0.2158590308370043</v>
      </c>
    </row>
    <row r="16" spans="1:7" ht="12.75">
      <c r="A16" s="4" t="s">
        <v>23</v>
      </c>
      <c r="B16" s="27">
        <v>1239</v>
      </c>
      <c r="C16" s="27">
        <v>1699</v>
      </c>
      <c r="D16" s="27">
        <v>1099</v>
      </c>
      <c r="E16" s="35">
        <f t="shared" si="0"/>
        <v>1345.6666666666667</v>
      </c>
      <c r="F16" s="35">
        <v>1319</v>
      </c>
      <c r="G16" s="36">
        <f t="shared" si="1"/>
        <v>0.020217336365933924</v>
      </c>
    </row>
    <row r="17" spans="1:7" ht="12.75">
      <c r="A17" s="5" t="s">
        <v>35</v>
      </c>
      <c r="B17" s="30">
        <v>99</v>
      </c>
      <c r="C17" s="30">
        <v>85</v>
      </c>
      <c r="D17" s="30">
        <v>105</v>
      </c>
      <c r="E17" s="37">
        <f t="shared" si="0"/>
        <v>96.33333333333333</v>
      </c>
      <c r="F17" s="37">
        <v>85</v>
      </c>
      <c r="G17" s="38">
        <f t="shared" si="1"/>
        <v>0.1333333333333333</v>
      </c>
    </row>
    <row r="18" spans="1:7" ht="12.75">
      <c r="A18" s="4" t="s">
        <v>32</v>
      </c>
      <c r="B18" s="27">
        <v>449</v>
      </c>
      <c r="C18" s="27">
        <v>479</v>
      </c>
      <c r="D18" s="27">
        <v>459</v>
      </c>
      <c r="E18" s="35">
        <f t="shared" si="0"/>
        <v>462.3333333333333</v>
      </c>
      <c r="F18" s="35">
        <v>462.3333333333333</v>
      </c>
      <c r="G18" s="36">
        <f t="shared" si="1"/>
        <v>0</v>
      </c>
    </row>
    <row r="19" spans="1:7" ht="12.75">
      <c r="A19" s="5" t="s">
        <v>37</v>
      </c>
      <c r="B19" s="30">
        <v>399</v>
      </c>
      <c r="C19" s="30">
        <v>459</v>
      </c>
      <c r="D19" s="30">
        <v>394</v>
      </c>
      <c r="E19" s="37">
        <f t="shared" si="0"/>
        <v>417.3333333333333</v>
      </c>
      <c r="F19" s="37">
        <v>371</v>
      </c>
      <c r="G19" s="38">
        <f t="shared" si="1"/>
        <v>0.12488769092542662</v>
      </c>
    </row>
    <row r="20" spans="1:7" ht="12.75">
      <c r="A20" s="4" t="s">
        <v>36</v>
      </c>
      <c r="B20" s="27">
        <v>285</v>
      </c>
      <c r="C20" s="27">
        <v>345</v>
      </c>
      <c r="D20" s="27">
        <v>229</v>
      </c>
      <c r="E20" s="35">
        <f t="shared" si="0"/>
        <v>286.3333333333333</v>
      </c>
      <c r="F20" s="35">
        <v>199.33333333333334</v>
      </c>
      <c r="G20" s="36">
        <f t="shared" si="1"/>
        <v>0.4364548494983276</v>
      </c>
    </row>
    <row r="21" spans="1:7" ht="12.75">
      <c r="A21" s="5" t="s">
        <v>5</v>
      </c>
      <c r="B21" s="30">
        <v>319</v>
      </c>
      <c r="C21" s="30">
        <v>359</v>
      </c>
      <c r="D21" s="30">
        <v>319</v>
      </c>
      <c r="E21" s="37">
        <f t="shared" si="0"/>
        <v>332.3333333333333</v>
      </c>
      <c r="F21" s="37">
        <v>315.6666666666667</v>
      </c>
      <c r="G21" s="38">
        <f t="shared" si="1"/>
        <v>0.052798310454065245</v>
      </c>
    </row>
    <row r="22" spans="1:7" ht="12.75">
      <c r="A22" s="4" t="s">
        <v>6</v>
      </c>
      <c r="B22" s="27">
        <v>4749</v>
      </c>
      <c r="C22" s="27">
        <v>4999</v>
      </c>
      <c r="D22" s="27">
        <v>3532</v>
      </c>
      <c r="E22" s="35">
        <f t="shared" si="0"/>
        <v>4426.666666666667</v>
      </c>
      <c r="F22" s="35">
        <v>4852.333333333333</v>
      </c>
      <c r="G22" s="36">
        <f t="shared" si="1"/>
        <v>-0.0877241189805591</v>
      </c>
    </row>
    <row r="23" spans="1:7" ht="12.75">
      <c r="A23" s="5" t="s">
        <v>7</v>
      </c>
      <c r="B23" s="30">
        <v>579</v>
      </c>
      <c r="C23" s="30">
        <v>479</v>
      </c>
      <c r="D23" s="30">
        <v>579</v>
      </c>
      <c r="E23" s="37">
        <f t="shared" si="0"/>
        <v>545.6666666666666</v>
      </c>
      <c r="F23" s="37">
        <v>545.6666666666666</v>
      </c>
      <c r="G23" s="38">
        <f t="shared" si="1"/>
        <v>0</v>
      </c>
    </row>
    <row r="24" spans="1:7" ht="12.75">
      <c r="A24" s="4" t="s">
        <v>45</v>
      </c>
      <c r="B24" s="27">
        <v>223</v>
      </c>
      <c r="C24" s="27">
        <v>235</v>
      </c>
      <c r="D24" s="27">
        <v>179</v>
      </c>
      <c r="E24" s="35">
        <f t="shared" si="0"/>
        <v>212.33333333333334</v>
      </c>
      <c r="F24" s="35">
        <v>215.66666666666666</v>
      </c>
      <c r="G24" s="36">
        <f t="shared" si="1"/>
        <v>-0.015455950540958163</v>
      </c>
    </row>
    <row r="25" spans="1:7" ht="12.75">
      <c r="A25" s="5" t="s">
        <v>61</v>
      </c>
      <c r="B25" s="30">
        <v>162</v>
      </c>
      <c r="C25" s="30">
        <v>159</v>
      </c>
      <c r="D25" s="30">
        <v>169</v>
      </c>
      <c r="E25" s="37">
        <f t="shared" si="0"/>
        <v>163.33333333333334</v>
      </c>
      <c r="F25" s="37">
        <v>163</v>
      </c>
      <c r="G25" s="38">
        <f t="shared" si="1"/>
        <v>0.002044989775051187</v>
      </c>
    </row>
    <row r="26" spans="1:7" ht="12.75">
      <c r="A26" s="4" t="s">
        <v>46</v>
      </c>
      <c r="B26" s="27">
        <v>615</v>
      </c>
      <c r="C26" s="27">
        <v>625</v>
      </c>
      <c r="D26" s="27">
        <v>653</v>
      </c>
      <c r="E26" s="35">
        <f t="shared" si="0"/>
        <v>631</v>
      </c>
      <c r="F26" s="35">
        <v>524.3333333333334</v>
      </c>
      <c r="G26" s="36">
        <f t="shared" si="1"/>
        <v>0.20343293070565793</v>
      </c>
    </row>
    <row r="27" spans="1:7" ht="12.75">
      <c r="A27" s="5" t="s">
        <v>39</v>
      </c>
      <c r="B27" s="30">
        <v>999</v>
      </c>
      <c r="C27" s="30">
        <v>1499</v>
      </c>
      <c r="D27" s="30">
        <v>1199</v>
      </c>
      <c r="E27" s="37">
        <f t="shared" si="0"/>
        <v>1232.3333333333333</v>
      </c>
      <c r="F27" s="37">
        <v>1295.6666666666667</v>
      </c>
      <c r="G27" s="38">
        <f t="shared" si="1"/>
        <v>-0.0488808850012864</v>
      </c>
    </row>
    <row r="28" spans="1:7" ht="12.75">
      <c r="A28" s="4" t="s">
        <v>40</v>
      </c>
      <c r="B28" s="27">
        <v>1599</v>
      </c>
      <c r="C28" s="27">
        <v>1469</v>
      </c>
      <c r="D28" s="27">
        <v>1599</v>
      </c>
      <c r="E28" s="35">
        <f t="shared" si="0"/>
        <v>1555.6666666666667</v>
      </c>
      <c r="F28" s="35">
        <v>1530.3333333333333</v>
      </c>
      <c r="G28" s="36">
        <f t="shared" si="1"/>
        <v>0.01655412764103681</v>
      </c>
    </row>
    <row r="29" spans="1:7" ht="12.75">
      <c r="A29" s="5" t="s">
        <v>41</v>
      </c>
      <c r="B29" s="30">
        <v>139</v>
      </c>
      <c r="C29" s="30">
        <v>139</v>
      </c>
      <c r="D29" s="30">
        <v>129</v>
      </c>
      <c r="E29" s="37">
        <f t="shared" si="0"/>
        <v>135.66666666666666</v>
      </c>
      <c r="F29" s="37">
        <v>135.66666666666666</v>
      </c>
      <c r="G29" s="38">
        <f t="shared" si="1"/>
        <v>0</v>
      </c>
    </row>
    <row r="30" spans="1:7" ht="12.75">
      <c r="A30" s="4" t="s">
        <v>42</v>
      </c>
      <c r="B30" s="27">
        <v>249</v>
      </c>
      <c r="C30" s="27">
        <v>249</v>
      </c>
      <c r="D30" s="27">
        <v>249</v>
      </c>
      <c r="E30" s="35">
        <f t="shared" si="0"/>
        <v>249</v>
      </c>
      <c r="F30" s="35">
        <v>243</v>
      </c>
      <c r="G30" s="36">
        <f t="shared" si="1"/>
        <v>0.024691358024691468</v>
      </c>
    </row>
    <row r="31" spans="1:7" ht="12.75">
      <c r="A31" s="5" t="s">
        <v>43</v>
      </c>
      <c r="B31" s="30">
        <v>319</v>
      </c>
      <c r="C31" s="30">
        <v>319</v>
      </c>
      <c r="D31" s="30">
        <v>289</v>
      </c>
      <c r="E31" s="37">
        <f t="shared" si="0"/>
        <v>309</v>
      </c>
      <c r="F31" s="37">
        <v>271.6666666666667</v>
      </c>
      <c r="G31" s="38">
        <f t="shared" si="1"/>
        <v>0.13742331288343546</v>
      </c>
    </row>
    <row r="32" spans="1:7" ht="12.75">
      <c r="A32" s="4" t="s">
        <v>44</v>
      </c>
      <c r="B32" s="27">
        <v>79</v>
      </c>
      <c r="C32" s="27">
        <v>79</v>
      </c>
      <c r="D32" s="27">
        <v>79</v>
      </c>
      <c r="E32" s="35">
        <f t="shared" si="0"/>
        <v>79</v>
      </c>
      <c r="F32" s="35">
        <v>81</v>
      </c>
      <c r="G32" s="36">
        <f t="shared" si="1"/>
        <v>-0.024691358024691357</v>
      </c>
    </row>
    <row r="33" spans="1:7" ht="12.75">
      <c r="A33" s="5" t="s">
        <v>47</v>
      </c>
      <c r="B33" s="30">
        <v>439</v>
      </c>
      <c r="C33" s="30">
        <v>499</v>
      </c>
      <c r="D33" s="30">
        <v>419</v>
      </c>
      <c r="E33" s="37">
        <f t="shared" si="0"/>
        <v>452.3333333333333</v>
      </c>
      <c r="F33" s="37">
        <v>445.6666666666667</v>
      </c>
      <c r="G33" s="38">
        <f t="shared" si="1"/>
        <v>0.014958863126402377</v>
      </c>
    </row>
    <row r="34" spans="1:7" ht="12.75">
      <c r="A34" s="4" t="s">
        <v>48</v>
      </c>
      <c r="B34" s="27">
        <v>249</v>
      </c>
      <c r="C34" s="27">
        <v>269</v>
      </c>
      <c r="D34" s="27">
        <v>225</v>
      </c>
      <c r="E34" s="35">
        <f t="shared" si="0"/>
        <v>247.66666666666666</v>
      </c>
      <c r="F34" s="35">
        <v>252.33333333333334</v>
      </c>
      <c r="G34" s="36">
        <f t="shared" si="1"/>
        <v>-0.018494055482166538</v>
      </c>
    </row>
    <row r="35" spans="1:7" ht="12.75">
      <c r="A35" s="5" t="s">
        <v>49</v>
      </c>
      <c r="B35" s="30">
        <v>449</v>
      </c>
      <c r="C35" s="30">
        <v>435</v>
      </c>
      <c r="D35" s="30">
        <v>499</v>
      </c>
      <c r="E35" s="37">
        <f t="shared" si="0"/>
        <v>461</v>
      </c>
      <c r="F35" s="37">
        <v>456.3333333333333</v>
      </c>
      <c r="G35" s="38">
        <f t="shared" si="1"/>
        <v>0.010226442658875179</v>
      </c>
    </row>
    <row r="36" spans="1:7" ht="12.75">
      <c r="A36" s="4" t="s">
        <v>8</v>
      </c>
      <c r="B36" s="27">
        <v>799</v>
      </c>
      <c r="C36" s="27">
        <v>959</v>
      </c>
      <c r="D36" s="27">
        <v>825</v>
      </c>
      <c r="E36" s="35">
        <f t="shared" si="0"/>
        <v>861</v>
      </c>
      <c r="F36" s="35">
        <v>805.6666666666666</v>
      </c>
      <c r="G36" s="36">
        <f t="shared" si="1"/>
        <v>0.06868018204385606</v>
      </c>
    </row>
    <row r="37" spans="1:7" ht="12.75">
      <c r="A37" s="5" t="s">
        <v>9</v>
      </c>
      <c r="B37" s="30">
        <v>179</v>
      </c>
      <c r="C37" s="30">
        <v>183</v>
      </c>
      <c r="D37" s="30">
        <v>179</v>
      </c>
      <c r="E37" s="37">
        <f t="shared" si="0"/>
        <v>180.33333333333334</v>
      </c>
      <c r="F37" s="37">
        <v>187.66666666666666</v>
      </c>
      <c r="G37" s="38">
        <f t="shared" si="1"/>
        <v>-0.03907637655417395</v>
      </c>
    </row>
    <row r="38" spans="1:7" ht="12.75">
      <c r="A38" s="4" t="s">
        <v>10</v>
      </c>
      <c r="B38" s="27">
        <v>1899</v>
      </c>
      <c r="C38" s="27">
        <v>2349</v>
      </c>
      <c r="D38" s="27">
        <v>2349</v>
      </c>
      <c r="E38" s="35">
        <f t="shared" si="0"/>
        <v>2199</v>
      </c>
      <c r="F38" s="35">
        <v>2035.6666666666667</v>
      </c>
      <c r="G38" s="36">
        <f t="shared" si="1"/>
        <v>0.0802357949893564</v>
      </c>
    </row>
    <row r="39" spans="1:7" ht="12.75">
      <c r="A39" s="5" t="s">
        <v>11</v>
      </c>
      <c r="B39" s="30">
        <v>107</v>
      </c>
      <c r="C39" s="30">
        <v>119</v>
      </c>
      <c r="D39" s="30">
        <v>119</v>
      </c>
      <c r="E39" s="37">
        <f t="shared" si="0"/>
        <v>115</v>
      </c>
      <c r="F39" s="37">
        <v>118</v>
      </c>
      <c r="G39" s="38">
        <f t="shared" si="1"/>
        <v>-0.025423728813559365</v>
      </c>
    </row>
    <row r="40" spans="1:7" ht="12.75">
      <c r="A40" s="4" t="s">
        <v>12</v>
      </c>
      <c r="B40" s="27">
        <v>255</v>
      </c>
      <c r="C40" s="27">
        <v>269</v>
      </c>
      <c r="D40" s="27">
        <v>299</v>
      </c>
      <c r="E40" s="35">
        <f t="shared" si="0"/>
        <v>274.3333333333333</v>
      </c>
      <c r="F40" s="35">
        <v>265.6666666666667</v>
      </c>
      <c r="G40" s="36">
        <f t="shared" si="1"/>
        <v>0.03262233375156831</v>
      </c>
    </row>
    <row r="41" spans="1:7" ht="12.75">
      <c r="A41" s="5" t="s">
        <v>13</v>
      </c>
      <c r="B41" s="30">
        <v>129</v>
      </c>
      <c r="C41" s="30">
        <v>99</v>
      </c>
      <c r="D41" s="30">
        <v>119</v>
      </c>
      <c r="E41" s="37">
        <f t="shared" si="0"/>
        <v>115.66666666666667</v>
      </c>
      <c r="F41" s="37">
        <v>123</v>
      </c>
      <c r="G41" s="38">
        <f t="shared" si="1"/>
        <v>-0.05962059620596205</v>
      </c>
    </row>
    <row r="42" spans="1:7" ht="12.75">
      <c r="A42" s="4" t="s">
        <v>50</v>
      </c>
      <c r="B42" s="27">
        <v>215</v>
      </c>
      <c r="C42" s="27">
        <v>228</v>
      </c>
      <c r="D42" s="27">
        <v>179</v>
      </c>
      <c r="E42" s="35">
        <f t="shared" si="0"/>
        <v>207.33333333333334</v>
      </c>
      <c r="F42" s="35">
        <v>199.66666666666666</v>
      </c>
      <c r="G42" s="36">
        <f t="shared" si="1"/>
        <v>0.038397328881469184</v>
      </c>
    </row>
    <row r="43" spans="1:7" ht="12.75">
      <c r="A43" s="5" t="s">
        <v>51</v>
      </c>
      <c r="B43" s="30">
        <v>59</v>
      </c>
      <c r="C43" s="30">
        <v>68</v>
      </c>
      <c r="D43" s="30">
        <v>60</v>
      </c>
      <c r="E43" s="37">
        <f t="shared" si="0"/>
        <v>62.333333333333336</v>
      </c>
      <c r="F43" s="37">
        <v>60</v>
      </c>
      <c r="G43" s="38">
        <f t="shared" si="1"/>
        <v>0.03888888888888897</v>
      </c>
    </row>
    <row r="44" spans="1:7" ht="12.75">
      <c r="A44" s="4" t="s">
        <v>52</v>
      </c>
      <c r="B44" s="27">
        <v>480</v>
      </c>
      <c r="C44" s="27">
        <v>569</v>
      </c>
      <c r="D44" s="27">
        <v>569</v>
      </c>
      <c r="E44" s="35">
        <f t="shared" si="0"/>
        <v>539.3333333333334</v>
      </c>
      <c r="F44" s="35">
        <v>495.6666666666667</v>
      </c>
      <c r="G44" s="36">
        <f t="shared" si="1"/>
        <v>0.08809683927370537</v>
      </c>
    </row>
    <row r="45" spans="1:7" ht="12.75">
      <c r="A45" s="5" t="s">
        <v>14</v>
      </c>
      <c r="B45" s="30">
        <v>235</v>
      </c>
      <c r="C45" s="30">
        <v>291</v>
      </c>
      <c r="D45" s="30">
        <v>279</v>
      </c>
      <c r="E45" s="37">
        <f t="shared" si="0"/>
        <v>268.3333333333333</v>
      </c>
      <c r="F45" s="37">
        <v>289.6666666666667</v>
      </c>
      <c r="G45" s="38">
        <f t="shared" si="1"/>
        <v>-0.07364787111622573</v>
      </c>
    </row>
    <row r="46" spans="1:7" ht="12.75">
      <c r="A46" s="4" t="s">
        <v>15</v>
      </c>
      <c r="B46" s="27">
        <v>450</v>
      </c>
      <c r="C46" s="27">
        <v>499</v>
      </c>
      <c r="D46" s="27">
        <v>449</v>
      </c>
      <c r="E46" s="35">
        <f t="shared" si="0"/>
        <v>466</v>
      </c>
      <c r="F46" s="35">
        <v>465.6666666666667</v>
      </c>
      <c r="G46" s="36">
        <f t="shared" si="1"/>
        <v>0.0007158196134573469</v>
      </c>
    </row>
    <row r="47" spans="1:7" ht="12.75">
      <c r="A47" s="5" t="s">
        <v>16</v>
      </c>
      <c r="B47" s="30">
        <v>439</v>
      </c>
      <c r="C47" s="30">
        <v>349</v>
      </c>
      <c r="D47" s="30">
        <v>429</v>
      </c>
      <c r="E47" s="37">
        <f t="shared" si="0"/>
        <v>405.6666666666667</v>
      </c>
      <c r="F47" s="37">
        <v>452.3333333333333</v>
      </c>
      <c r="G47" s="38">
        <f t="shared" si="1"/>
        <v>-0.10316875460574793</v>
      </c>
    </row>
    <row r="48" spans="1:7" ht="12.75">
      <c r="A48" s="4" t="s">
        <v>17</v>
      </c>
      <c r="B48" s="27">
        <v>235</v>
      </c>
      <c r="C48" s="27">
        <v>249</v>
      </c>
      <c r="D48" s="27">
        <v>235</v>
      </c>
      <c r="E48" s="35">
        <f t="shared" si="0"/>
        <v>239.66666666666666</v>
      </c>
      <c r="F48" s="35">
        <v>239.66666666666666</v>
      </c>
      <c r="G48" s="36">
        <f t="shared" si="1"/>
        <v>0</v>
      </c>
    </row>
    <row r="49" spans="1:7" ht="12.75">
      <c r="A49" s="5" t="s">
        <v>55</v>
      </c>
      <c r="B49" s="30">
        <v>599</v>
      </c>
      <c r="C49" s="30">
        <v>599</v>
      </c>
      <c r="D49" s="30">
        <v>749</v>
      </c>
      <c r="E49" s="37">
        <f t="shared" si="0"/>
        <v>649</v>
      </c>
      <c r="F49" s="37">
        <v>629</v>
      </c>
      <c r="G49" s="38">
        <f t="shared" si="1"/>
        <v>0.031796502384737746</v>
      </c>
    </row>
    <row r="50" spans="1:7" ht="12.75">
      <c r="A50" s="4" t="s">
        <v>18</v>
      </c>
      <c r="B50" s="27">
        <v>979</v>
      </c>
      <c r="C50" s="27">
        <v>799</v>
      </c>
      <c r="D50" s="27">
        <v>979</v>
      </c>
      <c r="E50" s="35">
        <f t="shared" si="0"/>
        <v>919</v>
      </c>
      <c r="F50" s="35">
        <v>1042.3333333333333</v>
      </c>
      <c r="G50" s="36">
        <f t="shared" si="1"/>
        <v>-0.11832427246562194</v>
      </c>
    </row>
    <row r="51" spans="1:7" ht="12.75">
      <c r="A51" s="5" t="s">
        <v>19</v>
      </c>
      <c r="B51" s="30">
        <v>1359</v>
      </c>
      <c r="C51" s="30">
        <v>1469</v>
      </c>
      <c r="D51" s="30">
        <v>1359</v>
      </c>
      <c r="E51" s="37">
        <f t="shared" si="0"/>
        <v>1395.6666666666667</v>
      </c>
      <c r="F51" s="37">
        <v>1395.6666666666667</v>
      </c>
      <c r="G51" s="38">
        <f t="shared" si="1"/>
        <v>0</v>
      </c>
    </row>
    <row r="52" spans="1:7" ht="12.75">
      <c r="A52" s="4" t="s">
        <v>20</v>
      </c>
      <c r="B52" s="27">
        <v>1999</v>
      </c>
      <c r="C52" s="27">
        <v>2049</v>
      </c>
      <c r="D52" s="27">
        <v>1999</v>
      </c>
      <c r="E52" s="35">
        <f t="shared" si="0"/>
        <v>2015.6666666666667</v>
      </c>
      <c r="F52" s="35">
        <v>2015.6666666666667</v>
      </c>
      <c r="G52" s="36">
        <f t="shared" si="1"/>
        <v>0</v>
      </c>
    </row>
    <row r="53" spans="1:7" ht="12.75">
      <c r="A53" s="5" t="s">
        <v>31</v>
      </c>
      <c r="B53" s="30">
        <v>239</v>
      </c>
      <c r="C53" s="30">
        <v>189</v>
      </c>
      <c r="D53" s="30">
        <v>239</v>
      </c>
      <c r="E53" s="37">
        <f t="shared" si="0"/>
        <v>222.33333333333334</v>
      </c>
      <c r="F53" s="37">
        <v>225.66666666666666</v>
      </c>
      <c r="G53" s="38">
        <f t="shared" si="1"/>
        <v>-0.01477104874446078</v>
      </c>
    </row>
    <row r="54" spans="1:7" ht="12.75">
      <c r="A54" s="4" t="s">
        <v>53</v>
      </c>
      <c r="B54" s="27">
        <v>1959</v>
      </c>
      <c r="C54" s="27">
        <v>2099</v>
      </c>
      <c r="D54" s="27">
        <v>1799</v>
      </c>
      <c r="E54" s="35">
        <f t="shared" si="0"/>
        <v>1952.3333333333333</v>
      </c>
      <c r="F54" s="35">
        <v>1901.6666666666667</v>
      </c>
      <c r="G54" s="36">
        <f t="shared" si="1"/>
        <v>0.0266432953549518</v>
      </c>
    </row>
    <row r="55" spans="1:7" ht="12.75">
      <c r="A55" s="5" t="s">
        <v>22</v>
      </c>
      <c r="B55" s="30">
        <v>419</v>
      </c>
      <c r="C55" s="30">
        <v>439</v>
      </c>
      <c r="D55" s="30">
        <v>439</v>
      </c>
      <c r="E55" s="37">
        <f t="shared" si="0"/>
        <v>432.3333333333333</v>
      </c>
      <c r="F55" s="37">
        <v>396.3333333333333</v>
      </c>
      <c r="G55" s="38">
        <f t="shared" si="1"/>
        <v>0.09083263246425566</v>
      </c>
    </row>
    <row r="56" spans="1:7" ht="12.75">
      <c r="A56" s="4" t="s">
        <v>24</v>
      </c>
      <c r="B56" s="27">
        <v>69</v>
      </c>
      <c r="C56" s="27">
        <v>69</v>
      </c>
      <c r="D56" s="27">
        <v>69</v>
      </c>
      <c r="E56" s="35">
        <f t="shared" si="0"/>
        <v>69</v>
      </c>
      <c r="F56" s="35">
        <v>65.33333333333333</v>
      </c>
      <c r="G56" s="36">
        <f t="shared" si="1"/>
        <v>0.056122448979591955</v>
      </c>
    </row>
    <row r="57" spans="1:7" ht="12.75">
      <c r="A57" s="5" t="s">
        <v>56</v>
      </c>
      <c r="B57" s="30">
        <v>639</v>
      </c>
      <c r="C57" s="30">
        <v>599</v>
      </c>
      <c r="D57" s="30">
        <v>719</v>
      </c>
      <c r="E57" s="37">
        <f t="shared" si="0"/>
        <v>652.3333333333334</v>
      </c>
      <c r="F57" s="37">
        <v>628.3333333333334</v>
      </c>
      <c r="G57" s="38">
        <f t="shared" si="1"/>
        <v>0.038196286472148566</v>
      </c>
    </row>
    <row r="58" spans="1:7" ht="12.75">
      <c r="A58" s="4" t="s">
        <v>57</v>
      </c>
      <c r="B58" s="27">
        <v>195</v>
      </c>
      <c r="C58" s="27">
        <v>199</v>
      </c>
      <c r="D58" s="27">
        <v>209</v>
      </c>
      <c r="E58" s="35">
        <f t="shared" si="0"/>
        <v>201</v>
      </c>
      <c r="F58" s="35">
        <v>183</v>
      </c>
      <c r="G58" s="36">
        <f t="shared" si="1"/>
        <v>0.09836065573770503</v>
      </c>
    </row>
    <row r="59" spans="1:7" ht="12.75">
      <c r="A59" s="5" t="s">
        <v>59</v>
      </c>
      <c r="B59" s="30">
        <v>529</v>
      </c>
      <c r="C59" s="30">
        <v>569</v>
      </c>
      <c r="D59" s="30">
        <v>529</v>
      </c>
      <c r="E59" s="37">
        <f t="shared" si="0"/>
        <v>542.3333333333334</v>
      </c>
      <c r="F59" s="37">
        <v>515.6666666666666</v>
      </c>
      <c r="G59" s="38">
        <f t="shared" si="1"/>
        <v>0.05171299288946374</v>
      </c>
    </row>
    <row r="60" spans="1:7" ht="12.75">
      <c r="A60" s="4" t="s">
        <v>58</v>
      </c>
      <c r="B60" s="27">
        <v>429</v>
      </c>
      <c r="C60" s="27">
        <v>439</v>
      </c>
      <c r="D60" s="27">
        <v>439</v>
      </c>
      <c r="E60" s="35">
        <f t="shared" si="0"/>
        <v>435.6666666666667</v>
      </c>
      <c r="F60" s="35">
        <v>422.3333333333333</v>
      </c>
      <c r="G60" s="36">
        <f t="shared" si="1"/>
        <v>0.03157063930544601</v>
      </c>
    </row>
    <row r="61" spans="1:7" ht="12.75">
      <c r="A61" s="5" t="s">
        <v>25</v>
      </c>
      <c r="B61" s="30">
        <v>599</v>
      </c>
      <c r="C61" s="30">
        <v>589</v>
      </c>
      <c r="D61" s="30">
        <v>585</v>
      </c>
      <c r="E61" s="37">
        <f t="shared" si="0"/>
        <v>591</v>
      </c>
      <c r="F61" s="37">
        <v>718</v>
      </c>
      <c r="G61" s="38">
        <f t="shared" si="1"/>
        <v>-0.17688022284122562</v>
      </c>
    </row>
    <row r="62" spans="1:7" ht="12.75">
      <c r="A62" s="4" t="s">
        <v>26</v>
      </c>
      <c r="B62" s="27">
        <v>609</v>
      </c>
      <c r="C62" s="27">
        <v>599</v>
      </c>
      <c r="D62" s="27">
        <v>609</v>
      </c>
      <c r="E62" s="35">
        <f t="shared" si="0"/>
        <v>605.6666666666666</v>
      </c>
      <c r="F62" s="35">
        <v>596.3333333333334</v>
      </c>
      <c r="G62" s="36">
        <f t="shared" si="1"/>
        <v>0.015651201788708713</v>
      </c>
    </row>
    <row r="63" spans="1:7" ht="12.75">
      <c r="A63" s="5" t="s">
        <v>54</v>
      </c>
      <c r="B63" s="30">
        <v>293</v>
      </c>
      <c r="C63" s="30">
        <v>275</v>
      </c>
      <c r="D63" s="30">
        <v>239</v>
      </c>
      <c r="E63" s="37">
        <f t="shared" si="0"/>
        <v>269</v>
      </c>
      <c r="F63" s="37">
        <v>288.3333333333333</v>
      </c>
      <c r="G63" s="38">
        <f t="shared" si="1"/>
        <v>-0.06705202312138725</v>
      </c>
    </row>
    <row r="64" spans="1:7" ht="12.75">
      <c r="A64" s="4" t="s">
        <v>33</v>
      </c>
      <c r="B64" s="27">
        <v>431</v>
      </c>
      <c r="C64" s="27">
        <v>399</v>
      </c>
      <c r="D64" s="27">
        <v>459</v>
      </c>
      <c r="E64" s="35">
        <f t="shared" si="0"/>
        <v>429.6666666666667</v>
      </c>
      <c r="F64" s="35">
        <v>435</v>
      </c>
      <c r="G64" s="36">
        <f t="shared" si="1"/>
        <v>-0.012260536398467359</v>
      </c>
    </row>
    <row r="65" spans="1:7" ht="12.75">
      <c r="A65" s="6" t="s">
        <v>4</v>
      </c>
      <c r="B65" s="32">
        <f>SUM(B2:B64)</f>
        <v>34651</v>
      </c>
      <c r="C65" s="32">
        <f>SUM(C2:C64)</f>
        <v>36210</v>
      </c>
      <c r="D65" s="32">
        <f>SUM(D2:D64)</f>
        <v>34106</v>
      </c>
      <c r="E65" s="39">
        <f>SUM(E2:E64)</f>
        <v>34988.999999999985</v>
      </c>
      <c r="F65" s="39">
        <f>SUM(F2:F64)</f>
        <v>34787.16666666667</v>
      </c>
      <c r="G65" s="40">
        <f t="shared" si="1"/>
        <v>0.005801948036392224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="125" zoomScaleNormal="125" workbookViewId="0" topLeftCell="A1">
      <selection activeCell="A1" sqref="A1:H77"/>
    </sheetView>
  </sheetViews>
  <sheetFormatPr defaultColWidth="9.140625" defaultRowHeight="12.75"/>
  <cols>
    <col min="1" max="1" width="47.00390625" style="1" customWidth="1"/>
    <col min="2" max="2" width="12.421875" style="1" customWidth="1"/>
    <col min="3" max="3" width="10.140625" style="1" customWidth="1"/>
    <col min="4" max="4" width="10.00390625" style="1" customWidth="1"/>
    <col min="5" max="5" width="9.8515625" style="1" customWidth="1"/>
    <col min="6" max="16384" width="9.140625" style="1" customWidth="1"/>
  </cols>
  <sheetData>
    <row r="1" spans="1:5" ht="12.75">
      <c r="A1" s="41"/>
      <c r="B1" s="42"/>
      <c r="C1" s="42"/>
      <c r="D1" s="42"/>
      <c r="E1" s="43"/>
    </row>
    <row r="2" spans="1:6" ht="12.75">
      <c r="A2" s="5"/>
      <c r="B2" s="44"/>
      <c r="C2" s="9"/>
      <c r="D2" s="9"/>
      <c r="E2" s="12"/>
      <c r="F2" s="14"/>
    </row>
    <row r="3" spans="1:6" ht="12.75">
      <c r="A3" s="5"/>
      <c r="B3" s="9"/>
      <c r="C3" s="9"/>
      <c r="D3" s="9"/>
      <c r="E3" s="12"/>
      <c r="F3" s="14"/>
    </row>
    <row r="4" spans="1:6" ht="12.75">
      <c r="A4" s="5"/>
      <c r="B4" s="9"/>
      <c r="C4" s="9"/>
      <c r="D4" s="9"/>
      <c r="E4" s="12"/>
      <c r="F4" s="14"/>
    </row>
    <row r="5" spans="1:6" ht="12.75">
      <c r="A5" s="5"/>
      <c r="B5" s="9"/>
      <c r="C5" s="9"/>
      <c r="D5" s="9"/>
      <c r="E5" s="12"/>
      <c r="F5" s="14"/>
    </row>
    <row r="6" spans="1:6" ht="12.75">
      <c r="A6" s="5"/>
      <c r="B6" s="9"/>
      <c r="C6" s="9"/>
      <c r="D6" s="9"/>
      <c r="E6" s="12"/>
      <c r="F6" s="14"/>
    </row>
    <row r="7" spans="1:6" ht="12.75">
      <c r="A7" s="5"/>
      <c r="B7" s="9"/>
      <c r="C7" s="9"/>
      <c r="D7" s="9"/>
      <c r="E7" s="12"/>
      <c r="F7" s="14"/>
    </row>
    <row r="8" spans="1:6" ht="12.75">
      <c r="A8" s="5"/>
      <c r="B8" s="9"/>
      <c r="C8" s="9"/>
      <c r="D8" s="9"/>
      <c r="E8" s="12"/>
      <c r="F8" s="14"/>
    </row>
    <row r="9" spans="1:6" ht="12.75">
      <c r="A9" s="5"/>
      <c r="B9" s="9"/>
      <c r="C9" s="9"/>
      <c r="D9" s="9"/>
      <c r="E9" s="12"/>
      <c r="F9" s="14"/>
    </row>
    <row r="10" spans="1:6" ht="12.75">
      <c r="A10" s="5"/>
      <c r="B10" s="9"/>
      <c r="C10" s="9"/>
      <c r="D10" s="9"/>
      <c r="E10" s="12"/>
      <c r="F10" s="14"/>
    </row>
    <row r="11" spans="1:6" ht="12.75">
      <c r="A11" s="5"/>
      <c r="B11" s="9"/>
      <c r="C11" s="9"/>
      <c r="D11" s="9"/>
      <c r="E11" s="12"/>
      <c r="F11" s="14"/>
    </row>
    <row r="12" spans="1:6" ht="12.75">
      <c r="A12" s="5"/>
      <c r="B12" s="9"/>
      <c r="C12" s="9"/>
      <c r="D12" s="9"/>
      <c r="E12" s="12"/>
      <c r="F12" s="14"/>
    </row>
    <row r="13" spans="1:6" ht="12.75">
      <c r="A13" s="5"/>
      <c r="B13" s="9"/>
      <c r="C13" s="9"/>
      <c r="D13" s="9"/>
      <c r="E13" s="12"/>
      <c r="F13" s="14"/>
    </row>
    <row r="14" spans="1:6" ht="12.75">
      <c r="A14" s="5"/>
      <c r="B14" s="9"/>
      <c r="C14" s="9"/>
      <c r="D14" s="9"/>
      <c r="E14" s="12"/>
      <c r="F14" s="14"/>
    </row>
    <row r="15" spans="1:6" ht="12.75">
      <c r="A15" s="5"/>
      <c r="B15" s="9"/>
      <c r="C15" s="9"/>
      <c r="D15" s="9"/>
      <c r="E15" s="12"/>
      <c r="F15" s="14"/>
    </row>
    <row r="16" spans="1:6" ht="12.75">
      <c r="A16" s="5"/>
      <c r="B16" s="9"/>
      <c r="C16" s="9"/>
      <c r="D16" s="9"/>
      <c r="E16" s="12"/>
      <c r="F16" s="14"/>
    </row>
    <row r="17" spans="1:6" ht="12.75">
      <c r="A17" s="5"/>
      <c r="B17" s="9"/>
      <c r="C17" s="9"/>
      <c r="D17" s="9"/>
      <c r="E17" s="12"/>
      <c r="F17" s="14"/>
    </row>
    <row r="18" spans="1:6" ht="12.75">
      <c r="A18" s="5"/>
      <c r="B18" s="9"/>
      <c r="C18" s="9"/>
      <c r="D18" s="9"/>
      <c r="E18" s="12"/>
      <c r="F18" s="14"/>
    </row>
    <row r="19" spans="1:6" ht="12.75">
      <c r="A19" s="5"/>
      <c r="B19" s="9"/>
      <c r="C19" s="9"/>
      <c r="D19" s="9"/>
      <c r="E19" s="12"/>
      <c r="F19" s="14"/>
    </row>
    <row r="20" spans="1:6" ht="12.75">
      <c r="A20" s="5"/>
      <c r="B20" s="9"/>
      <c r="C20" s="9"/>
      <c r="D20" s="9"/>
      <c r="E20" s="12"/>
      <c r="F20" s="14"/>
    </row>
    <row r="21" spans="1:6" ht="12.75">
      <c r="A21" s="5"/>
      <c r="B21" s="9"/>
      <c r="C21" s="9"/>
      <c r="D21" s="9"/>
      <c r="E21" s="12"/>
      <c r="F21" s="14"/>
    </row>
    <row r="22" spans="1:6" ht="12.75">
      <c r="A22" s="5"/>
      <c r="B22" s="9"/>
      <c r="C22" s="9"/>
      <c r="D22" s="9"/>
      <c r="E22" s="12"/>
      <c r="F22" s="14"/>
    </row>
    <row r="23" spans="1:6" ht="12.75">
      <c r="A23" s="5"/>
      <c r="B23" s="9"/>
      <c r="C23" s="9"/>
      <c r="D23" s="9"/>
      <c r="E23" s="12"/>
      <c r="F23" s="14"/>
    </row>
    <row r="24" spans="1:6" ht="12.75">
      <c r="A24" s="5"/>
      <c r="B24" s="9"/>
      <c r="C24" s="9"/>
      <c r="D24" s="9"/>
      <c r="E24" s="12"/>
      <c r="F24" s="14"/>
    </row>
    <row r="25" spans="1:6" ht="12.75">
      <c r="A25" s="5"/>
      <c r="B25" s="9"/>
      <c r="C25" s="9"/>
      <c r="D25" s="9"/>
      <c r="E25" s="12"/>
      <c r="F25" s="14"/>
    </row>
    <row r="26" spans="1:6" ht="12.75">
      <c r="A26" s="5"/>
      <c r="B26" s="9"/>
      <c r="C26" s="9"/>
      <c r="D26" s="9"/>
      <c r="E26" s="12"/>
      <c r="F26" s="14"/>
    </row>
    <row r="27" spans="1:6" ht="12.75">
      <c r="A27" s="5"/>
      <c r="B27" s="9"/>
      <c r="C27" s="9"/>
      <c r="D27" s="9"/>
      <c r="E27" s="12"/>
      <c r="F27" s="14"/>
    </row>
    <row r="28" spans="1:6" ht="12.75">
      <c r="A28" s="5"/>
      <c r="B28" s="9"/>
      <c r="C28" s="9"/>
      <c r="D28" s="9"/>
      <c r="E28" s="12"/>
      <c r="F28" s="14"/>
    </row>
    <row r="29" spans="1:6" ht="12.75">
      <c r="A29" s="5"/>
      <c r="B29" s="9"/>
      <c r="C29" s="9"/>
      <c r="D29" s="9"/>
      <c r="E29" s="12"/>
      <c r="F29" s="14"/>
    </row>
    <row r="30" spans="1:6" ht="12.75">
      <c r="A30" s="5"/>
      <c r="B30" s="9"/>
      <c r="C30" s="9"/>
      <c r="D30" s="9"/>
      <c r="E30" s="12"/>
      <c r="F30" s="14"/>
    </row>
    <row r="31" spans="1:6" ht="12.75">
      <c r="A31" s="5"/>
      <c r="B31" s="9"/>
      <c r="C31" s="9"/>
      <c r="D31" s="9"/>
      <c r="E31" s="12"/>
      <c r="F31" s="14"/>
    </row>
    <row r="32" spans="1:6" ht="12.75">
      <c r="A32" s="5"/>
      <c r="B32" s="9"/>
      <c r="C32" s="9"/>
      <c r="D32" s="9"/>
      <c r="E32" s="12"/>
      <c r="F32" s="14"/>
    </row>
    <row r="33" spans="1:6" ht="12.75">
      <c r="A33" s="5"/>
      <c r="B33" s="9"/>
      <c r="C33" s="9"/>
      <c r="D33" s="9"/>
      <c r="E33" s="12"/>
      <c r="F33" s="14"/>
    </row>
    <row r="34" spans="1:6" ht="12.75">
      <c r="A34" s="5"/>
      <c r="B34" s="9"/>
      <c r="C34" s="9"/>
      <c r="D34" s="9"/>
      <c r="E34" s="12"/>
      <c r="F34" s="14"/>
    </row>
    <row r="35" spans="1:6" ht="12.75">
      <c r="A35" s="5"/>
      <c r="B35" s="9"/>
      <c r="C35" s="9"/>
      <c r="D35" s="9"/>
      <c r="E35" s="12"/>
      <c r="F35" s="14"/>
    </row>
    <row r="36" spans="1:6" ht="12.75">
      <c r="A36" s="5"/>
      <c r="B36" s="9"/>
      <c r="C36" s="9"/>
      <c r="D36" s="9"/>
      <c r="E36" s="12"/>
      <c r="F36" s="14"/>
    </row>
    <row r="37" spans="1:6" ht="12.75">
      <c r="A37" s="5"/>
      <c r="B37" s="9"/>
      <c r="C37" s="9"/>
      <c r="D37" s="9"/>
      <c r="E37" s="12"/>
      <c r="F37" s="14"/>
    </row>
    <row r="38" spans="1:6" ht="12.75">
      <c r="A38" s="5"/>
      <c r="B38" s="9"/>
      <c r="C38" s="9"/>
      <c r="D38" s="9"/>
      <c r="E38" s="12"/>
      <c r="F38" s="14"/>
    </row>
    <row r="39" spans="1:6" ht="12.75">
      <c r="A39" s="5"/>
      <c r="B39" s="9"/>
      <c r="C39" s="9"/>
      <c r="D39" s="9"/>
      <c r="E39" s="12"/>
      <c r="F39" s="14"/>
    </row>
    <row r="40" spans="1:6" ht="12.75">
      <c r="A40" s="5"/>
      <c r="B40" s="9"/>
      <c r="C40" s="9"/>
      <c r="D40" s="9"/>
      <c r="E40" s="12"/>
      <c r="F40" s="14"/>
    </row>
    <row r="41" spans="1:6" ht="12.75">
      <c r="A41" s="5"/>
      <c r="B41" s="9"/>
      <c r="C41" s="9"/>
      <c r="D41" s="9"/>
      <c r="E41" s="12"/>
      <c r="F41" s="14"/>
    </row>
    <row r="42" spans="1:6" ht="12.75">
      <c r="A42" s="5"/>
      <c r="B42" s="9"/>
      <c r="C42" s="9"/>
      <c r="D42" s="9"/>
      <c r="E42" s="12"/>
      <c r="F42" s="14"/>
    </row>
    <row r="43" spans="1:6" ht="12.75">
      <c r="A43" s="5"/>
      <c r="B43" s="9"/>
      <c r="C43" s="9"/>
      <c r="D43" s="9"/>
      <c r="E43" s="12"/>
      <c r="F43" s="14"/>
    </row>
    <row r="44" spans="1:6" ht="12.75">
      <c r="A44" s="5"/>
      <c r="B44" s="9"/>
      <c r="C44" s="9"/>
      <c r="D44" s="9"/>
      <c r="E44" s="12"/>
      <c r="F44" s="14"/>
    </row>
    <row r="45" spans="1:6" ht="12.75">
      <c r="A45" s="5"/>
      <c r="B45" s="9"/>
      <c r="C45" s="9"/>
      <c r="D45" s="9"/>
      <c r="E45" s="12"/>
      <c r="F45" s="14"/>
    </row>
    <row r="46" spans="1:6" ht="12.75">
      <c r="A46" s="5"/>
      <c r="B46" s="9"/>
      <c r="C46" s="9"/>
      <c r="D46" s="9"/>
      <c r="E46" s="12"/>
      <c r="F46" s="14"/>
    </row>
    <row r="47" spans="1:6" ht="12.75">
      <c r="A47" s="5"/>
      <c r="B47" s="9"/>
      <c r="C47" s="9"/>
      <c r="D47" s="9"/>
      <c r="E47" s="12"/>
      <c r="F47" s="14"/>
    </row>
    <row r="48" spans="1:6" ht="12.75">
      <c r="A48" s="5"/>
      <c r="B48" s="9"/>
      <c r="C48" s="9"/>
      <c r="D48" s="9"/>
      <c r="E48" s="12"/>
      <c r="F48" s="14"/>
    </row>
    <row r="49" spans="1:6" ht="12.75">
      <c r="A49" s="5"/>
      <c r="B49" s="9"/>
      <c r="C49" s="9"/>
      <c r="D49" s="9"/>
      <c r="E49" s="12"/>
      <c r="F49" s="14"/>
    </row>
    <row r="50" spans="1:6" ht="12.75">
      <c r="A50" s="5"/>
      <c r="B50" s="9"/>
      <c r="C50" s="9"/>
      <c r="D50" s="9"/>
      <c r="E50" s="12"/>
      <c r="F50" s="14"/>
    </row>
    <row r="51" spans="1:6" ht="12.75">
      <c r="A51" s="5"/>
      <c r="B51" s="9"/>
      <c r="C51" s="9"/>
      <c r="D51" s="9"/>
      <c r="E51" s="12"/>
      <c r="F51" s="14"/>
    </row>
    <row r="52" spans="1:6" ht="12.75">
      <c r="A52" s="5"/>
      <c r="B52" s="9"/>
      <c r="C52" s="9"/>
      <c r="D52" s="9"/>
      <c r="E52" s="12"/>
      <c r="F52" s="14"/>
    </row>
    <row r="53" spans="1:6" ht="12.75">
      <c r="A53" s="5"/>
      <c r="B53" s="9"/>
      <c r="C53" s="9"/>
      <c r="D53" s="9"/>
      <c r="E53" s="12"/>
      <c r="F53" s="14"/>
    </row>
    <row r="54" spans="1:6" ht="12.75">
      <c r="A54" s="5"/>
      <c r="B54" s="9"/>
      <c r="C54" s="9"/>
      <c r="D54" s="9"/>
      <c r="E54" s="12"/>
      <c r="F54" s="14"/>
    </row>
    <row r="55" spans="1:6" ht="12.75">
      <c r="A55" s="5"/>
      <c r="B55" s="9"/>
      <c r="C55" s="9"/>
      <c r="D55" s="9"/>
      <c r="E55" s="12"/>
      <c r="F55" s="14"/>
    </row>
    <row r="56" spans="1:6" ht="12.75">
      <c r="A56" s="5"/>
      <c r="B56" s="9"/>
      <c r="C56" s="9"/>
      <c r="D56" s="9"/>
      <c r="E56" s="12"/>
      <c r="F56" s="14"/>
    </row>
    <row r="57" spans="1:6" ht="12.75">
      <c r="A57" s="5"/>
      <c r="B57" s="9"/>
      <c r="C57" s="9"/>
      <c r="D57" s="9"/>
      <c r="E57" s="12"/>
      <c r="F57" s="14"/>
    </row>
    <row r="58" spans="1:6" ht="12.75">
      <c r="A58" s="5"/>
      <c r="B58" s="9"/>
      <c r="C58" s="9"/>
      <c r="D58" s="9"/>
      <c r="E58" s="12"/>
      <c r="F58" s="14"/>
    </row>
    <row r="59" spans="1:6" ht="12.75">
      <c r="A59" s="5"/>
      <c r="B59" s="9"/>
      <c r="C59" s="9"/>
      <c r="D59" s="9"/>
      <c r="E59" s="12"/>
      <c r="F59" s="14"/>
    </row>
    <row r="60" spans="1:6" ht="12.75">
      <c r="A60" s="5"/>
      <c r="B60" s="9"/>
      <c r="C60" s="9"/>
      <c r="D60" s="9"/>
      <c r="E60" s="12"/>
      <c r="F60" s="14"/>
    </row>
    <row r="61" spans="1:6" ht="12.75">
      <c r="A61" s="5"/>
      <c r="B61" s="9"/>
      <c r="C61" s="9"/>
      <c r="D61" s="9"/>
      <c r="E61" s="12"/>
      <c r="F61" s="14"/>
    </row>
    <row r="62" spans="1:6" ht="12.75">
      <c r="A62" s="5"/>
      <c r="B62" s="9"/>
      <c r="C62" s="9"/>
      <c r="D62" s="9"/>
      <c r="E62" s="12"/>
      <c r="F62" s="14"/>
    </row>
    <row r="63" spans="1:6" ht="12.75">
      <c r="A63" s="5"/>
      <c r="B63" s="9"/>
      <c r="C63" s="9"/>
      <c r="D63" s="9"/>
      <c r="E63" s="12"/>
      <c r="F63" s="14"/>
    </row>
    <row r="64" spans="1:6" ht="12.75">
      <c r="A64" s="5"/>
      <c r="B64" s="9"/>
      <c r="C64" s="9"/>
      <c r="D64" s="9"/>
      <c r="E64" s="12"/>
      <c r="F64" s="14"/>
    </row>
    <row r="65" spans="1:6" ht="12.75">
      <c r="A65" s="5"/>
      <c r="B65" s="9"/>
      <c r="C65" s="9"/>
      <c r="D65" s="9"/>
      <c r="E65" s="12"/>
      <c r="F65" s="14"/>
    </row>
    <row r="66" spans="1:6" ht="12.75">
      <c r="A66" s="5"/>
      <c r="B66" s="9"/>
      <c r="C66" s="9"/>
      <c r="D66" s="9"/>
      <c r="E66" s="12"/>
      <c r="F66" s="14"/>
    </row>
    <row r="67" spans="1:6" ht="12.75">
      <c r="A67" s="5"/>
      <c r="B67" s="9"/>
      <c r="C67" s="9"/>
      <c r="D67" s="9"/>
      <c r="E67" s="12"/>
      <c r="F67" s="14"/>
    </row>
    <row r="68" spans="1:6" ht="12.75">
      <c r="A68" s="5"/>
      <c r="B68" s="9"/>
      <c r="C68" s="9"/>
      <c r="D68" s="9"/>
      <c r="E68" s="12"/>
      <c r="F68" s="14"/>
    </row>
    <row r="69" spans="1:6" ht="12.75">
      <c r="A69" s="45"/>
      <c r="B69" s="9"/>
      <c r="C69" s="9"/>
      <c r="D69" s="9"/>
      <c r="E69" s="12"/>
      <c r="F69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59">
      <selection activeCell="C75" sqref="C75"/>
    </sheetView>
  </sheetViews>
  <sheetFormatPr defaultColWidth="9.140625" defaultRowHeight="12.75"/>
  <cols>
    <col min="1" max="1" width="31.00390625" style="0" customWidth="1"/>
    <col min="3" max="3" width="32.140625" style="0" customWidth="1"/>
  </cols>
  <sheetData>
    <row r="1" spans="1:10" ht="12.75">
      <c r="A1" s="41"/>
      <c r="B1" s="42"/>
      <c r="C1" s="42"/>
      <c r="D1" s="42"/>
      <c r="E1" s="43"/>
      <c r="F1" s="1"/>
      <c r="G1" s="22"/>
      <c r="H1" s="22"/>
      <c r="I1" s="22"/>
      <c r="J1" s="22"/>
    </row>
    <row r="2" spans="1:10" ht="12.75">
      <c r="A2" s="5"/>
      <c r="B2" s="44"/>
      <c r="C2" s="9"/>
      <c r="D2" s="9"/>
      <c r="E2" s="12"/>
      <c r="F2" s="14"/>
      <c r="G2" s="22"/>
      <c r="H2" s="22"/>
      <c r="I2" s="22"/>
      <c r="J2" s="22"/>
    </row>
    <row r="3" spans="1:10" ht="12.75">
      <c r="A3" s="5"/>
      <c r="B3" s="9"/>
      <c r="C3" s="9"/>
      <c r="D3" s="9"/>
      <c r="E3" s="12"/>
      <c r="F3" s="14"/>
      <c r="G3" s="22"/>
      <c r="H3" s="22"/>
      <c r="I3" s="22"/>
      <c r="J3" s="22"/>
    </row>
    <row r="4" spans="1:10" ht="12.75">
      <c r="A4" s="5"/>
      <c r="B4" s="9"/>
      <c r="C4" s="9"/>
      <c r="D4" s="9"/>
      <c r="E4" s="12"/>
      <c r="F4" s="14"/>
      <c r="G4" s="22"/>
      <c r="H4" s="22"/>
      <c r="I4" s="22"/>
      <c r="J4" s="22"/>
    </row>
    <row r="5" spans="1:10" ht="12.75">
      <c r="A5" s="5"/>
      <c r="B5" s="9"/>
      <c r="C5" s="9"/>
      <c r="D5" s="9"/>
      <c r="E5" s="12"/>
      <c r="F5" s="14"/>
      <c r="G5" s="22"/>
      <c r="H5" s="22"/>
      <c r="I5" s="22"/>
      <c r="J5" s="22"/>
    </row>
    <row r="6" spans="1:10" ht="12.75">
      <c r="A6" s="5"/>
      <c r="B6" s="9"/>
      <c r="C6" s="9"/>
      <c r="D6" s="9"/>
      <c r="E6" s="12"/>
      <c r="F6" s="14"/>
      <c r="G6" s="22"/>
      <c r="H6" s="22"/>
      <c r="I6" s="22"/>
      <c r="J6" s="22"/>
    </row>
    <row r="7" spans="1:10" ht="12.75">
      <c r="A7" s="5"/>
      <c r="B7" s="9"/>
      <c r="C7" s="9"/>
      <c r="D7" s="9"/>
      <c r="E7" s="12"/>
      <c r="F7" s="14"/>
      <c r="G7" s="22"/>
      <c r="H7" s="22"/>
      <c r="I7" s="22"/>
      <c r="J7" s="22"/>
    </row>
    <row r="8" spans="1:10" ht="12.75">
      <c r="A8" s="5"/>
      <c r="B8" s="9"/>
      <c r="C8" s="9"/>
      <c r="D8" s="9"/>
      <c r="E8" s="12"/>
      <c r="F8" s="14"/>
      <c r="G8" s="22"/>
      <c r="H8" s="22"/>
      <c r="I8" s="22"/>
      <c r="J8" s="22"/>
    </row>
    <row r="9" spans="1:10" ht="12.75">
      <c r="A9" s="5"/>
      <c r="B9" s="9"/>
      <c r="C9" s="9"/>
      <c r="D9" s="9"/>
      <c r="E9" s="12"/>
      <c r="F9" s="14"/>
      <c r="G9" s="22"/>
      <c r="H9" s="22"/>
      <c r="I9" s="22"/>
      <c r="J9" s="22"/>
    </row>
    <row r="10" spans="1:10" ht="12.75">
      <c r="A10" s="5"/>
      <c r="B10" s="9"/>
      <c r="C10" s="9"/>
      <c r="D10" s="9"/>
      <c r="E10" s="12"/>
      <c r="F10" s="14"/>
      <c r="G10" s="22"/>
      <c r="H10" s="22"/>
      <c r="I10" s="22"/>
      <c r="J10" s="22"/>
    </row>
    <row r="11" spans="1:10" ht="12.75">
      <c r="A11" s="5"/>
      <c r="B11" s="9"/>
      <c r="C11" s="9"/>
      <c r="D11" s="9"/>
      <c r="E11" s="12"/>
      <c r="F11" s="14"/>
      <c r="G11" s="22"/>
      <c r="H11" s="22"/>
      <c r="I11" s="22"/>
      <c r="J11" s="22"/>
    </row>
    <row r="12" spans="1:10" ht="12.75">
      <c r="A12" s="5"/>
      <c r="B12" s="9"/>
      <c r="C12" s="9"/>
      <c r="D12" s="9"/>
      <c r="E12" s="12"/>
      <c r="F12" s="14"/>
      <c r="G12" s="22"/>
      <c r="H12" s="22"/>
      <c r="I12" s="22"/>
      <c r="J12" s="22"/>
    </row>
    <row r="13" spans="1:10" ht="12.75">
      <c r="A13" s="5"/>
      <c r="B13" s="9"/>
      <c r="C13" s="9"/>
      <c r="D13" s="9"/>
      <c r="E13" s="12"/>
      <c r="F13" s="14"/>
      <c r="G13" s="22"/>
      <c r="H13" s="22"/>
      <c r="I13" s="22"/>
      <c r="J13" s="22"/>
    </row>
    <row r="14" spans="1:10" ht="12.75">
      <c r="A14" s="5"/>
      <c r="B14" s="9"/>
      <c r="C14" s="9"/>
      <c r="D14" s="9"/>
      <c r="E14" s="12"/>
      <c r="F14" s="14"/>
      <c r="G14" s="22"/>
      <c r="H14" s="22"/>
      <c r="I14" s="22"/>
      <c r="J14" s="22"/>
    </row>
    <row r="15" spans="1:10" ht="12.75">
      <c r="A15" s="5"/>
      <c r="B15" s="9"/>
      <c r="C15" s="9"/>
      <c r="D15" s="9"/>
      <c r="E15" s="12"/>
      <c r="F15" s="14"/>
      <c r="G15" s="22"/>
      <c r="H15" s="22"/>
      <c r="I15" s="22"/>
      <c r="J15" s="22"/>
    </row>
    <row r="16" spans="1:10" ht="12.75">
      <c r="A16" s="5"/>
      <c r="B16" s="9"/>
      <c r="C16" s="9"/>
      <c r="D16" s="9"/>
      <c r="E16" s="12"/>
      <c r="F16" s="14"/>
      <c r="G16" s="22"/>
      <c r="H16" s="22"/>
      <c r="I16" s="22"/>
      <c r="J16" s="22"/>
    </row>
    <row r="17" spans="1:10" ht="12.75">
      <c r="A17" s="5"/>
      <c r="B17" s="9"/>
      <c r="C17" s="9"/>
      <c r="D17" s="9"/>
      <c r="E17" s="12"/>
      <c r="F17" s="14"/>
      <c r="G17" s="22"/>
      <c r="H17" s="22"/>
      <c r="I17" s="22"/>
      <c r="J17" s="22"/>
    </row>
    <row r="18" spans="1:10" ht="12.75">
      <c r="A18" s="5"/>
      <c r="B18" s="9"/>
      <c r="C18" s="9"/>
      <c r="D18" s="9"/>
      <c r="E18" s="12"/>
      <c r="F18" s="14"/>
      <c r="G18" s="22"/>
      <c r="H18" s="22"/>
      <c r="I18" s="22"/>
      <c r="J18" s="22"/>
    </row>
    <row r="19" spans="1:10" ht="12.75">
      <c r="A19" s="5"/>
      <c r="B19" s="9"/>
      <c r="C19" s="9"/>
      <c r="D19" s="9"/>
      <c r="E19" s="12"/>
      <c r="F19" s="14"/>
      <c r="G19" s="22"/>
      <c r="H19" s="22"/>
      <c r="I19" s="22"/>
      <c r="J19" s="22"/>
    </row>
    <row r="20" spans="1:10" ht="12.75">
      <c r="A20" s="5"/>
      <c r="B20" s="9"/>
      <c r="C20" s="9"/>
      <c r="D20" s="9"/>
      <c r="E20" s="12"/>
      <c r="F20" s="14"/>
      <c r="G20" s="22"/>
      <c r="H20" s="22"/>
      <c r="I20" s="22"/>
      <c r="J20" s="22"/>
    </row>
    <row r="21" spans="1:10" ht="12.75">
      <c r="A21" s="5"/>
      <c r="B21" s="9"/>
      <c r="C21" s="9"/>
      <c r="D21" s="9"/>
      <c r="E21" s="12"/>
      <c r="F21" s="14"/>
      <c r="G21" s="22"/>
      <c r="H21" s="22"/>
      <c r="I21" s="22"/>
      <c r="J21" s="22"/>
    </row>
    <row r="22" spans="1:10" ht="12.75">
      <c r="A22" s="5"/>
      <c r="B22" s="9"/>
      <c r="C22" s="9"/>
      <c r="D22" s="9"/>
      <c r="E22" s="12"/>
      <c r="F22" s="14"/>
      <c r="G22" s="22"/>
      <c r="H22" s="22"/>
      <c r="I22" s="22"/>
      <c r="J22" s="22"/>
    </row>
    <row r="23" spans="1:10" ht="12.75">
      <c r="A23" s="5"/>
      <c r="B23" s="9"/>
      <c r="C23" s="9"/>
      <c r="D23" s="9"/>
      <c r="E23" s="12"/>
      <c r="F23" s="14"/>
      <c r="G23" s="22"/>
      <c r="H23" s="22"/>
      <c r="I23" s="22"/>
      <c r="J23" s="22"/>
    </row>
    <row r="24" spans="1:10" ht="12.75">
      <c r="A24" s="5"/>
      <c r="B24" s="9"/>
      <c r="C24" s="9"/>
      <c r="D24" s="9"/>
      <c r="E24" s="12"/>
      <c r="F24" s="14"/>
      <c r="G24" s="22"/>
      <c r="H24" s="22"/>
      <c r="I24" s="22"/>
      <c r="J24" s="22"/>
    </row>
    <row r="25" spans="1:10" ht="12.75">
      <c r="A25" s="5"/>
      <c r="B25" s="9"/>
      <c r="C25" s="9"/>
      <c r="D25" s="9"/>
      <c r="E25" s="12"/>
      <c r="F25" s="14"/>
      <c r="G25" s="22"/>
      <c r="H25" s="22"/>
      <c r="I25" s="22"/>
      <c r="J25" s="22"/>
    </row>
    <row r="26" spans="1:10" ht="12.75">
      <c r="A26" s="5"/>
      <c r="B26" s="9"/>
      <c r="C26" s="9"/>
      <c r="D26" s="9"/>
      <c r="E26" s="12"/>
      <c r="F26" s="14"/>
      <c r="G26" s="22"/>
      <c r="H26" s="22"/>
      <c r="I26" s="22"/>
      <c r="J26" s="22"/>
    </row>
    <row r="27" spans="1:10" ht="12.75">
      <c r="A27" s="5"/>
      <c r="B27" s="9"/>
      <c r="C27" s="9"/>
      <c r="D27" s="9"/>
      <c r="E27" s="12"/>
      <c r="F27" s="14"/>
      <c r="G27" s="22"/>
      <c r="H27" s="22"/>
      <c r="I27" s="22"/>
      <c r="J27" s="22"/>
    </row>
    <row r="28" spans="1:10" ht="12.75">
      <c r="A28" s="5"/>
      <c r="B28" s="9"/>
      <c r="C28" s="9"/>
      <c r="D28" s="9"/>
      <c r="E28" s="12"/>
      <c r="F28" s="14"/>
      <c r="G28" s="22"/>
      <c r="H28" s="22"/>
      <c r="I28" s="22"/>
      <c r="J28" s="22"/>
    </row>
    <row r="29" spans="1:10" ht="12.75">
      <c r="A29" s="5"/>
      <c r="B29" s="9"/>
      <c r="C29" s="9"/>
      <c r="D29" s="9"/>
      <c r="E29" s="12"/>
      <c r="F29" s="14"/>
      <c r="G29" s="22"/>
      <c r="H29" s="22"/>
      <c r="I29" s="22"/>
      <c r="J29" s="22"/>
    </row>
    <row r="30" spans="1:10" ht="12.75">
      <c r="A30" s="5"/>
      <c r="B30" s="9"/>
      <c r="C30" s="9"/>
      <c r="D30" s="9"/>
      <c r="E30" s="12"/>
      <c r="F30" s="14"/>
      <c r="G30" s="22"/>
      <c r="H30" s="22"/>
      <c r="I30" s="22"/>
      <c r="J30" s="22"/>
    </row>
    <row r="31" spans="1:10" ht="12.75">
      <c r="A31" s="5"/>
      <c r="B31" s="9"/>
      <c r="C31" s="9"/>
      <c r="D31" s="9"/>
      <c r="E31" s="12"/>
      <c r="F31" s="14"/>
      <c r="G31" s="22"/>
      <c r="H31" s="22"/>
      <c r="I31" s="22"/>
      <c r="J31" s="22"/>
    </row>
    <row r="32" spans="1:10" ht="12.75">
      <c r="A32" s="5"/>
      <c r="B32" s="9"/>
      <c r="C32" s="9"/>
      <c r="D32" s="9"/>
      <c r="E32" s="12"/>
      <c r="F32" s="14"/>
      <c r="G32" s="22"/>
      <c r="H32" s="22"/>
      <c r="I32" s="22"/>
      <c r="J32" s="22"/>
    </row>
    <row r="33" spans="1:10" ht="12.75">
      <c r="A33" s="5"/>
      <c r="B33" s="9"/>
      <c r="C33" s="9"/>
      <c r="D33" s="9"/>
      <c r="E33" s="12"/>
      <c r="F33" s="14"/>
      <c r="G33" s="22"/>
      <c r="H33" s="22"/>
      <c r="I33" s="22"/>
      <c r="J33" s="22"/>
    </row>
    <row r="34" spans="1:10" ht="12.75">
      <c r="A34" s="5"/>
      <c r="B34" s="9"/>
      <c r="C34" s="9"/>
      <c r="D34" s="9"/>
      <c r="E34" s="12"/>
      <c r="F34" s="14"/>
      <c r="G34" s="22"/>
      <c r="H34" s="22"/>
      <c r="I34" s="22"/>
      <c r="J34" s="22"/>
    </row>
    <row r="35" spans="1:10" ht="12.75">
      <c r="A35" s="5"/>
      <c r="B35" s="9"/>
      <c r="C35" s="9"/>
      <c r="D35" s="9"/>
      <c r="E35" s="12"/>
      <c r="F35" s="14"/>
      <c r="G35" s="22"/>
      <c r="H35" s="22"/>
      <c r="I35" s="22"/>
      <c r="J35" s="22"/>
    </row>
    <row r="36" spans="1:10" ht="12.75">
      <c r="A36" s="5"/>
      <c r="B36" s="9"/>
      <c r="C36" s="9"/>
      <c r="D36" s="9"/>
      <c r="E36" s="12"/>
      <c r="F36" s="14"/>
      <c r="G36" s="22"/>
      <c r="H36" s="22"/>
      <c r="I36" s="22"/>
      <c r="J36" s="22"/>
    </row>
    <row r="37" spans="1:10" ht="12.75">
      <c r="A37" s="5"/>
      <c r="B37" s="9"/>
      <c r="C37" s="9"/>
      <c r="D37" s="9"/>
      <c r="E37" s="12"/>
      <c r="F37" s="14"/>
      <c r="G37" s="22"/>
      <c r="H37" s="22"/>
      <c r="I37" s="22"/>
      <c r="J37" s="22"/>
    </row>
    <row r="38" spans="1:10" ht="12.75">
      <c r="A38" s="5"/>
      <c r="B38" s="9"/>
      <c r="C38" s="9"/>
      <c r="D38" s="9"/>
      <c r="E38" s="12"/>
      <c r="F38" s="14"/>
      <c r="G38" s="22"/>
      <c r="H38" s="22"/>
      <c r="I38" s="22"/>
      <c r="J38" s="22"/>
    </row>
    <row r="39" spans="1:10" ht="12.75">
      <c r="A39" s="5"/>
      <c r="B39" s="9"/>
      <c r="C39" s="9"/>
      <c r="D39" s="9"/>
      <c r="E39" s="12"/>
      <c r="F39" s="14"/>
      <c r="G39" s="22"/>
      <c r="H39" s="22"/>
      <c r="I39" s="22"/>
      <c r="J39" s="22"/>
    </row>
    <row r="40" spans="1:10" ht="12.75">
      <c r="A40" s="5"/>
      <c r="B40" s="9"/>
      <c r="C40" s="9"/>
      <c r="D40" s="9"/>
      <c r="E40" s="12"/>
      <c r="F40" s="14"/>
      <c r="G40" s="22"/>
      <c r="H40" s="22"/>
      <c r="I40" s="22"/>
      <c r="J40" s="22"/>
    </row>
    <row r="41" spans="1:10" ht="12.75">
      <c r="A41" s="5"/>
      <c r="B41" s="9"/>
      <c r="C41" s="9"/>
      <c r="D41" s="9"/>
      <c r="E41" s="12"/>
      <c r="F41" s="14"/>
      <c r="G41" s="22"/>
      <c r="H41" s="22"/>
      <c r="I41" s="22"/>
      <c r="J41" s="22"/>
    </row>
    <row r="42" spans="1:10" ht="12.75">
      <c r="A42" s="5"/>
      <c r="B42" s="9"/>
      <c r="C42" s="9"/>
      <c r="D42" s="9"/>
      <c r="E42" s="12"/>
      <c r="F42" s="14"/>
      <c r="G42" s="22"/>
      <c r="H42" s="22"/>
      <c r="I42" s="22"/>
      <c r="J42" s="22"/>
    </row>
    <row r="43" spans="1:10" ht="12.75">
      <c r="A43" s="5"/>
      <c r="B43" s="9"/>
      <c r="C43" s="9"/>
      <c r="D43" s="9"/>
      <c r="E43" s="12"/>
      <c r="F43" s="14"/>
      <c r="G43" s="22"/>
      <c r="H43" s="22"/>
      <c r="I43" s="22"/>
      <c r="J43" s="22"/>
    </row>
    <row r="44" spans="1:10" ht="12.75">
      <c r="A44" s="5"/>
      <c r="B44" s="9"/>
      <c r="C44" s="9"/>
      <c r="D44" s="9"/>
      <c r="E44" s="12"/>
      <c r="F44" s="14"/>
      <c r="G44" s="22"/>
      <c r="H44" s="22"/>
      <c r="I44" s="22"/>
      <c r="J44" s="22"/>
    </row>
    <row r="45" spans="1:10" ht="12.75">
      <c r="A45" s="5"/>
      <c r="B45" s="9"/>
      <c r="C45" s="9"/>
      <c r="D45" s="9"/>
      <c r="E45" s="12"/>
      <c r="F45" s="14"/>
      <c r="G45" s="22"/>
      <c r="H45" s="22"/>
      <c r="I45" s="22"/>
      <c r="J45" s="22"/>
    </row>
    <row r="46" spans="1:10" ht="12.75">
      <c r="A46" s="5"/>
      <c r="B46" s="9"/>
      <c r="C46" s="9"/>
      <c r="D46" s="9"/>
      <c r="E46" s="12"/>
      <c r="F46" s="14"/>
      <c r="G46" s="22"/>
      <c r="H46" s="22"/>
      <c r="I46" s="22"/>
      <c r="J46" s="22"/>
    </row>
    <row r="47" spans="1:10" ht="12.75">
      <c r="A47" s="5"/>
      <c r="B47" s="9"/>
      <c r="C47" s="9"/>
      <c r="D47" s="9"/>
      <c r="E47" s="12"/>
      <c r="F47" s="14"/>
      <c r="G47" s="22"/>
      <c r="H47" s="22"/>
      <c r="I47" s="22"/>
      <c r="J47" s="22"/>
    </row>
    <row r="48" spans="1:10" ht="12.75">
      <c r="A48" s="5"/>
      <c r="B48" s="9"/>
      <c r="C48" s="9"/>
      <c r="D48" s="9"/>
      <c r="E48" s="12"/>
      <c r="F48" s="14"/>
      <c r="G48" s="22"/>
      <c r="H48" s="22"/>
      <c r="I48" s="22"/>
      <c r="J48" s="22"/>
    </row>
    <row r="49" spans="1:10" ht="12.75">
      <c r="A49" s="5"/>
      <c r="B49" s="9"/>
      <c r="C49" s="9"/>
      <c r="D49" s="9"/>
      <c r="E49" s="12"/>
      <c r="F49" s="14"/>
      <c r="G49" s="22"/>
      <c r="H49" s="22"/>
      <c r="I49" s="22"/>
      <c r="J49" s="22"/>
    </row>
    <row r="50" spans="1:10" ht="12.75">
      <c r="A50" s="5"/>
      <c r="B50" s="9"/>
      <c r="C50" s="9"/>
      <c r="D50" s="9"/>
      <c r="E50" s="12"/>
      <c r="F50" s="14"/>
      <c r="G50" s="22"/>
      <c r="H50" s="22"/>
      <c r="I50" s="22"/>
      <c r="J50" s="22"/>
    </row>
    <row r="51" spans="1:10" ht="12.75">
      <c r="A51" s="5"/>
      <c r="B51" s="9"/>
      <c r="C51" s="9"/>
      <c r="D51" s="9"/>
      <c r="E51" s="12"/>
      <c r="F51" s="14"/>
      <c r="G51" s="22"/>
      <c r="H51" s="22"/>
      <c r="I51" s="22"/>
      <c r="J51" s="22"/>
    </row>
    <row r="52" spans="1:10" ht="12.75">
      <c r="A52" s="5"/>
      <c r="B52" s="9"/>
      <c r="C52" s="9"/>
      <c r="D52" s="9"/>
      <c r="E52" s="12"/>
      <c r="F52" s="14"/>
      <c r="G52" s="22"/>
      <c r="H52" s="22"/>
      <c r="I52" s="22"/>
      <c r="J52" s="22"/>
    </row>
    <row r="53" spans="1:10" ht="12.75">
      <c r="A53" s="5"/>
      <c r="B53" s="9"/>
      <c r="C53" s="9"/>
      <c r="D53" s="9"/>
      <c r="E53" s="12"/>
      <c r="F53" s="14"/>
      <c r="G53" s="22"/>
      <c r="H53" s="22"/>
      <c r="I53" s="22"/>
      <c r="J53" s="22"/>
    </row>
    <row r="54" spans="1:10" ht="12.75">
      <c r="A54" s="5"/>
      <c r="B54" s="9"/>
      <c r="C54" s="9"/>
      <c r="D54" s="9"/>
      <c r="E54" s="12"/>
      <c r="F54" s="14"/>
      <c r="G54" s="22"/>
      <c r="H54" s="22"/>
      <c r="I54" s="22"/>
      <c r="J54" s="22"/>
    </row>
    <row r="55" spans="1:10" ht="12.75">
      <c r="A55" s="5"/>
      <c r="B55" s="9"/>
      <c r="C55" s="9"/>
      <c r="D55" s="9"/>
      <c r="E55" s="12"/>
      <c r="F55" s="14"/>
      <c r="G55" s="22"/>
      <c r="H55" s="22"/>
      <c r="I55" s="22"/>
      <c r="J55" s="22"/>
    </row>
    <row r="56" spans="1:10" ht="12.75">
      <c r="A56" s="5"/>
      <c r="B56" s="9"/>
      <c r="C56" s="9"/>
      <c r="D56" s="9"/>
      <c r="E56" s="12"/>
      <c r="F56" s="14"/>
      <c r="G56" s="22"/>
      <c r="H56" s="22"/>
      <c r="I56" s="22"/>
      <c r="J56" s="22"/>
    </row>
    <row r="57" spans="1:10" ht="12.75">
      <c r="A57" s="5"/>
      <c r="B57" s="9"/>
      <c r="C57" s="9"/>
      <c r="D57" s="9"/>
      <c r="E57" s="12"/>
      <c r="F57" s="14"/>
      <c r="G57" s="22"/>
      <c r="H57" s="22"/>
      <c r="I57" s="22"/>
      <c r="J57" s="22"/>
    </row>
    <row r="58" spans="1:10" ht="12.75">
      <c r="A58" s="5"/>
      <c r="B58" s="9"/>
      <c r="C58" s="9"/>
      <c r="D58" s="9"/>
      <c r="E58" s="12"/>
      <c r="F58" s="14"/>
      <c r="G58" s="22"/>
      <c r="H58" s="22"/>
      <c r="I58" s="22"/>
      <c r="J58" s="22"/>
    </row>
    <row r="59" spans="1:10" ht="12.75">
      <c r="A59" s="5"/>
      <c r="B59" s="9"/>
      <c r="C59" s="9"/>
      <c r="D59" s="9"/>
      <c r="E59" s="12"/>
      <c r="F59" s="14"/>
      <c r="G59" s="22"/>
      <c r="H59" s="22"/>
      <c r="I59" s="22"/>
      <c r="J59" s="22"/>
    </row>
    <row r="60" spans="1:10" ht="12.75">
      <c r="A60" s="5"/>
      <c r="B60" s="9"/>
      <c r="C60" s="9"/>
      <c r="D60" s="9"/>
      <c r="E60" s="12"/>
      <c r="F60" s="14"/>
      <c r="G60" s="22"/>
      <c r="H60" s="22"/>
      <c r="I60" s="22"/>
      <c r="J60" s="22"/>
    </row>
    <row r="61" spans="1:10" ht="12.75">
      <c r="A61" s="5"/>
      <c r="B61" s="9"/>
      <c r="C61" s="9"/>
      <c r="D61" s="9"/>
      <c r="E61" s="12"/>
      <c r="F61" s="14"/>
      <c r="G61" s="22"/>
      <c r="H61" s="22"/>
      <c r="I61" s="22"/>
      <c r="J61" s="22"/>
    </row>
    <row r="62" spans="1:10" ht="12.75">
      <c r="A62" s="5"/>
      <c r="B62" s="9"/>
      <c r="C62" s="9"/>
      <c r="D62" s="9"/>
      <c r="E62" s="12"/>
      <c r="F62" s="14"/>
      <c r="G62" s="22"/>
      <c r="H62" s="22"/>
      <c r="I62" s="22"/>
      <c r="J62" s="22"/>
    </row>
    <row r="63" spans="1:10" ht="12.75">
      <c r="A63" s="5"/>
      <c r="B63" s="9"/>
      <c r="C63" s="9"/>
      <c r="D63" s="9"/>
      <c r="E63" s="12"/>
      <c r="F63" s="14"/>
      <c r="G63" s="22"/>
      <c r="H63" s="22"/>
      <c r="I63" s="22"/>
      <c r="J63" s="22"/>
    </row>
    <row r="64" spans="1:10" ht="12.75">
      <c r="A64" s="5"/>
      <c r="B64" s="9"/>
      <c r="C64" s="9"/>
      <c r="D64" s="9"/>
      <c r="E64" s="12"/>
      <c r="F64" s="14"/>
      <c r="G64" s="22"/>
      <c r="H64" s="22"/>
      <c r="I64" s="22"/>
      <c r="J64" s="22"/>
    </row>
    <row r="65" spans="1:10" ht="12.75">
      <c r="A65" s="5"/>
      <c r="B65" s="9"/>
      <c r="C65" s="9"/>
      <c r="D65" s="9"/>
      <c r="E65" s="12"/>
      <c r="F65" s="14"/>
      <c r="G65" s="22"/>
      <c r="H65" s="22"/>
      <c r="I65" s="22"/>
      <c r="J65" s="22"/>
    </row>
    <row r="66" spans="1:10" ht="12.75">
      <c r="A66" s="5"/>
      <c r="B66" s="9"/>
      <c r="C66" s="9"/>
      <c r="D66" s="9"/>
      <c r="E66" s="12"/>
      <c r="F66" s="14"/>
      <c r="G66" s="22"/>
      <c r="H66" s="22"/>
      <c r="I66" s="22"/>
      <c r="J66" s="22"/>
    </row>
    <row r="67" spans="1:10" ht="12.75">
      <c r="A67" s="5"/>
      <c r="B67" s="9"/>
      <c r="C67" s="9"/>
      <c r="D67" s="9"/>
      <c r="E67" s="12"/>
      <c r="F67" s="14"/>
      <c r="G67" s="22"/>
      <c r="H67" s="22"/>
      <c r="I67" s="22"/>
      <c r="J67" s="22"/>
    </row>
    <row r="68" spans="1:10" ht="12.75">
      <c r="A68" s="45"/>
      <c r="B68" s="9"/>
      <c r="C68" s="9"/>
      <c r="D68" s="9"/>
      <c r="E68" s="12"/>
      <c r="F68" s="14"/>
      <c r="G68" s="22"/>
      <c r="H68" s="22"/>
      <c r="I68" s="22"/>
      <c r="J68" s="22"/>
    </row>
    <row r="69" spans="1:10" ht="12.75">
      <c r="A69" s="22"/>
      <c r="B69" s="22"/>
      <c r="C69" s="22"/>
      <c r="D69" s="22"/>
      <c r="E69" s="22"/>
      <c r="F69" s="22"/>
      <c r="G69" s="22"/>
      <c r="H69" s="22"/>
      <c r="I69" s="22"/>
      <c r="J69" s="22"/>
    </row>
    <row r="70" spans="1:10" ht="12.75">
      <c r="A70" s="22"/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2.75">
      <c r="A71" s="22"/>
      <c r="B71" s="22"/>
      <c r="C71" s="22"/>
      <c r="D71" s="22"/>
      <c r="E71" s="22"/>
      <c r="F71" s="22"/>
      <c r="G71" s="22"/>
      <c r="H71" s="22"/>
      <c r="I71" s="22"/>
      <c r="J71" s="22"/>
    </row>
    <row r="72" spans="1:10" ht="12.75">
      <c r="A72" s="22"/>
      <c r="B72" s="22"/>
      <c r="C72" s="22"/>
      <c r="D72" s="22"/>
      <c r="E72" s="22"/>
      <c r="F72" s="22"/>
      <c r="G72" s="22"/>
      <c r="H72" s="22"/>
      <c r="I72" s="22"/>
      <c r="J72" s="22"/>
    </row>
    <row r="73" spans="1:10" ht="12.75">
      <c r="A73" s="22"/>
      <c r="B73" s="22"/>
      <c r="C73" s="22"/>
      <c r="D73" s="22"/>
      <c r="E73" s="22"/>
      <c r="F73" s="22"/>
      <c r="G73" s="22"/>
      <c r="H73" s="22"/>
      <c r="I73" s="22"/>
      <c r="J73" s="22"/>
    </row>
    <row r="74" spans="1:10" ht="12.75">
      <c r="A74" s="22"/>
      <c r="B74" s="22"/>
      <c r="C74" s="22"/>
      <c r="D74" s="22"/>
      <c r="E74" s="22"/>
      <c r="F74" s="22"/>
      <c r="G74" s="22"/>
      <c r="H74" s="22"/>
      <c r="I74" s="22"/>
      <c r="J74" s="22"/>
    </row>
    <row r="75" spans="1:10" ht="12.75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12.7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2.7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ht="12.75">
      <c r="A78" s="22"/>
      <c r="B78" s="22"/>
      <c r="C78" s="22"/>
      <c r="D78" s="22"/>
      <c r="E78" s="22"/>
      <c r="F78" s="22"/>
      <c r="G78" s="22"/>
      <c r="H78" s="22"/>
      <c r="I78" s="22"/>
      <c r="J78" s="22"/>
    </row>
    <row r="79" spans="1:10" ht="12.75">
      <c r="A79" s="22"/>
      <c r="B79" s="22"/>
      <c r="C79" s="22"/>
      <c r="D79" s="22"/>
      <c r="E79" s="22"/>
      <c r="F79" s="22"/>
      <c r="G79" s="22"/>
      <c r="H79" s="22"/>
      <c r="I79" s="22"/>
      <c r="J79" s="2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E68">
      <selection activeCell="H98" sqref="H98"/>
    </sheetView>
  </sheetViews>
  <sheetFormatPr defaultColWidth="9.140625" defaultRowHeight="12.75"/>
  <cols>
    <col min="1" max="1" width="46.421875" style="0" customWidth="1"/>
    <col min="2" max="3" width="19.421875" style="0" customWidth="1"/>
    <col min="4" max="4" width="17.421875" style="0" customWidth="1"/>
    <col min="5" max="6" width="19.8515625" style="0" customWidth="1"/>
    <col min="7" max="7" width="38.7109375" style="0" customWidth="1"/>
    <col min="8" max="8" width="34.140625" style="19" customWidth="1"/>
    <col min="9" max="9" width="28.140625" style="0" customWidth="1"/>
  </cols>
  <sheetData>
    <row r="1" spans="1:9" ht="12.75">
      <c r="A1" s="3"/>
      <c r="B1" s="7"/>
      <c r="C1" s="7"/>
      <c r="D1" s="7"/>
      <c r="E1" s="2"/>
      <c r="F1" s="2"/>
      <c r="G1" s="17"/>
      <c r="H1" s="21"/>
      <c r="I1" s="1"/>
    </row>
    <row r="2" spans="1:11" ht="12.75">
      <c r="A2" s="4"/>
      <c r="B2" s="27"/>
      <c r="C2" s="28"/>
      <c r="D2" s="27"/>
      <c r="E2" s="29"/>
      <c r="F2" s="29"/>
      <c r="G2" s="23"/>
      <c r="H2" s="20"/>
      <c r="I2" s="15"/>
      <c r="K2">
        <f>(B2+C2+D2)/3</f>
        <v>0</v>
      </c>
    </row>
    <row r="3" spans="1:9" ht="12.75">
      <c r="A3" s="5"/>
      <c r="B3" s="30"/>
      <c r="C3" s="30"/>
      <c r="D3" s="30"/>
      <c r="E3" s="31"/>
      <c r="F3" s="31"/>
      <c r="G3" s="24"/>
      <c r="H3" s="20"/>
      <c r="I3" s="15"/>
    </row>
    <row r="4" spans="1:9" ht="12.75">
      <c r="A4" s="4"/>
      <c r="B4" s="27"/>
      <c r="C4" s="27"/>
      <c r="D4" s="27"/>
      <c r="E4" s="29"/>
      <c r="F4" s="29"/>
      <c r="G4" s="23"/>
      <c r="H4" s="20"/>
      <c r="I4" s="15"/>
    </row>
    <row r="5" spans="1:9" ht="12.75">
      <c r="A5" s="5"/>
      <c r="B5" s="30"/>
      <c r="C5" s="30"/>
      <c r="D5" s="30"/>
      <c r="E5" s="31"/>
      <c r="F5" s="31"/>
      <c r="G5" s="24"/>
      <c r="H5" s="20"/>
      <c r="I5" s="15"/>
    </row>
    <row r="6" spans="1:9" ht="12.75">
      <c r="A6" s="4"/>
      <c r="B6" s="27"/>
      <c r="C6" s="27"/>
      <c r="D6" s="27"/>
      <c r="E6" s="29"/>
      <c r="F6" s="29"/>
      <c r="G6" s="23"/>
      <c r="H6" s="20"/>
      <c r="I6" s="15"/>
    </row>
    <row r="7" spans="1:9" ht="12.75">
      <c r="A7" s="5"/>
      <c r="B7" s="30"/>
      <c r="C7" s="30"/>
      <c r="D7" s="30"/>
      <c r="E7" s="31"/>
      <c r="F7" s="31"/>
      <c r="G7" s="24"/>
      <c r="H7" s="20"/>
      <c r="I7" s="15"/>
    </row>
    <row r="8" spans="1:9" ht="12.75">
      <c r="A8" s="4"/>
      <c r="B8" s="27"/>
      <c r="C8" s="27"/>
      <c r="D8" s="27"/>
      <c r="E8" s="29"/>
      <c r="F8" s="29"/>
      <c r="G8" s="23"/>
      <c r="H8" s="20"/>
      <c r="I8" s="15"/>
    </row>
    <row r="9" spans="1:9" ht="12.75">
      <c r="A9" s="5"/>
      <c r="B9" s="30"/>
      <c r="C9" s="30"/>
      <c r="D9" s="30"/>
      <c r="E9" s="31"/>
      <c r="F9" s="31"/>
      <c r="G9" s="24"/>
      <c r="H9" s="20"/>
      <c r="I9" s="15"/>
    </row>
    <row r="10" spans="1:9" ht="12.75">
      <c r="A10" s="4"/>
      <c r="B10" s="27"/>
      <c r="C10" s="27"/>
      <c r="D10" s="27"/>
      <c r="E10" s="29"/>
      <c r="F10" s="29"/>
      <c r="G10" s="23"/>
      <c r="H10" s="20"/>
      <c r="I10" s="15"/>
    </row>
    <row r="11" spans="1:9" ht="12.75">
      <c r="A11" s="5"/>
      <c r="B11" s="30"/>
      <c r="C11" s="30"/>
      <c r="D11" s="30"/>
      <c r="E11" s="31"/>
      <c r="F11" s="31"/>
      <c r="G11" s="24"/>
      <c r="H11" s="20"/>
      <c r="I11" s="15"/>
    </row>
    <row r="12" spans="1:9" ht="12.75">
      <c r="A12" s="4"/>
      <c r="B12" s="27"/>
      <c r="C12" s="27"/>
      <c r="D12" s="27"/>
      <c r="E12" s="29"/>
      <c r="F12" s="29"/>
      <c r="G12" s="23"/>
      <c r="H12" s="20"/>
      <c r="I12" s="15"/>
    </row>
    <row r="13" spans="1:9" ht="12.75">
      <c r="A13" s="5"/>
      <c r="B13" s="30"/>
      <c r="C13" s="30"/>
      <c r="D13" s="30"/>
      <c r="E13" s="31"/>
      <c r="F13" s="31"/>
      <c r="G13" s="24"/>
      <c r="H13" s="20"/>
      <c r="I13" s="15"/>
    </row>
    <row r="14" spans="1:9" ht="12.75">
      <c r="A14" s="4"/>
      <c r="B14" s="27"/>
      <c r="C14" s="27"/>
      <c r="D14" s="27"/>
      <c r="E14" s="29"/>
      <c r="F14" s="29"/>
      <c r="G14" s="23"/>
      <c r="H14" s="20"/>
      <c r="I14" s="15"/>
    </row>
    <row r="15" spans="1:9" ht="12.75">
      <c r="A15" s="5"/>
      <c r="B15" s="30"/>
      <c r="C15" s="30"/>
      <c r="D15" s="30"/>
      <c r="E15" s="31"/>
      <c r="F15" s="31"/>
      <c r="G15" s="24"/>
      <c r="H15" s="20"/>
      <c r="I15" s="15"/>
    </row>
    <row r="16" spans="1:9" ht="12.75">
      <c r="A16" s="4"/>
      <c r="B16" s="27"/>
      <c r="C16" s="27"/>
      <c r="D16" s="27"/>
      <c r="E16" s="29"/>
      <c r="F16" s="29"/>
      <c r="G16" s="23"/>
      <c r="H16" s="20"/>
      <c r="I16" s="15"/>
    </row>
    <row r="17" spans="1:9" ht="12.75">
      <c r="A17" s="5"/>
      <c r="B17" s="30"/>
      <c r="C17" s="30"/>
      <c r="D17" s="30"/>
      <c r="E17" s="31"/>
      <c r="F17" s="31"/>
      <c r="G17" s="24"/>
      <c r="H17" s="20"/>
      <c r="I17" s="15"/>
    </row>
    <row r="18" spans="1:9" ht="12.75">
      <c r="A18" s="4"/>
      <c r="B18" s="27"/>
      <c r="C18" s="27"/>
      <c r="D18" s="27"/>
      <c r="E18" s="29"/>
      <c r="F18" s="29"/>
      <c r="G18" s="23"/>
      <c r="H18" s="20"/>
      <c r="I18" s="15"/>
    </row>
    <row r="19" spans="1:9" ht="12.75">
      <c r="A19" s="5"/>
      <c r="B19" s="30"/>
      <c r="C19" s="30"/>
      <c r="D19" s="30"/>
      <c r="E19" s="31"/>
      <c r="F19" s="31"/>
      <c r="G19" s="24"/>
      <c r="H19" s="20"/>
      <c r="I19" s="15"/>
    </row>
    <row r="20" spans="1:9" ht="12.75">
      <c r="A20" s="4"/>
      <c r="B20" s="27"/>
      <c r="C20" s="27"/>
      <c r="D20" s="27"/>
      <c r="E20" s="29"/>
      <c r="F20" s="29"/>
      <c r="G20" s="23"/>
      <c r="H20" s="20"/>
      <c r="I20" s="15"/>
    </row>
    <row r="21" spans="1:9" ht="12.75">
      <c r="A21" s="5"/>
      <c r="B21" s="30"/>
      <c r="C21" s="30"/>
      <c r="D21" s="30"/>
      <c r="E21" s="31"/>
      <c r="F21" s="31"/>
      <c r="G21" s="24"/>
      <c r="H21" s="20"/>
      <c r="I21" s="15"/>
    </row>
    <row r="22" spans="1:9" ht="12.75">
      <c r="A22" s="4"/>
      <c r="B22" s="27"/>
      <c r="C22" s="27"/>
      <c r="D22" s="27"/>
      <c r="E22" s="29"/>
      <c r="F22" s="29"/>
      <c r="G22" s="23"/>
      <c r="H22" s="20"/>
      <c r="I22" s="15"/>
    </row>
    <row r="23" spans="1:9" ht="12.75">
      <c r="A23" s="5"/>
      <c r="B23" s="30"/>
      <c r="C23" s="30"/>
      <c r="D23" s="30"/>
      <c r="E23" s="31"/>
      <c r="F23" s="31"/>
      <c r="G23" s="24"/>
      <c r="H23" s="20"/>
      <c r="I23" s="15"/>
    </row>
    <row r="24" spans="1:9" ht="12.75">
      <c r="A24" s="4"/>
      <c r="B24" s="27"/>
      <c r="C24" s="27"/>
      <c r="D24" s="27"/>
      <c r="E24" s="29"/>
      <c r="F24" s="29"/>
      <c r="G24" s="23"/>
      <c r="H24" s="20"/>
      <c r="I24" s="15"/>
    </row>
    <row r="25" spans="1:9" ht="12.75">
      <c r="A25" s="5"/>
      <c r="B25" s="30"/>
      <c r="C25" s="30"/>
      <c r="D25" s="30"/>
      <c r="E25" s="31"/>
      <c r="F25" s="31"/>
      <c r="G25" s="24"/>
      <c r="H25" s="20"/>
      <c r="I25" s="15"/>
    </row>
    <row r="26" spans="1:9" ht="12.75">
      <c r="A26" s="4"/>
      <c r="B26" s="27"/>
      <c r="C26" s="27"/>
      <c r="D26" s="27"/>
      <c r="E26" s="29"/>
      <c r="F26" s="29"/>
      <c r="G26" s="23"/>
      <c r="H26" s="20"/>
      <c r="I26" s="15"/>
    </row>
    <row r="27" spans="1:9" ht="12.75">
      <c r="A27" s="5"/>
      <c r="B27" s="30"/>
      <c r="C27" s="30"/>
      <c r="D27" s="30"/>
      <c r="E27" s="31"/>
      <c r="F27" s="31"/>
      <c r="G27" s="24"/>
      <c r="H27" s="20"/>
      <c r="I27" s="15"/>
    </row>
    <row r="28" spans="1:9" ht="12.75">
      <c r="A28" s="4"/>
      <c r="B28" s="27"/>
      <c r="C28" s="27"/>
      <c r="D28" s="27"/>
      <c r="E28" s="29"/>
      <c r="F28" s="29"/>
      <c r="G28" s="23"/>
      <c r="H28" s="20"/>
      <c r="I28" s="15"/>
    </row>
    <row r="29" spans="1:9" ht="12.75">
      <c r="A29" s="5"/>
      <c r="B29" s="30"/>
      <c r="C29" s="30"/>
      <c r="D29" s="30"/>
      <c r="E29" s="31"/>
      <c r="F29" s="31"/>
      <c r="G29" s="24"/>
      <c r="H29" s="20"/>
      <c r="I29" s="15"/>
    </row>
    <row r="30" spans="1:9" ht="12.75">
      <c r="A30" s="4"/>
      <c r="B30" s="27"/>
      <c r="C30" s="27"/>
      <c r="D30" s="27"/>
      <c r="E30" s="29"/>
      <c r="F30" s="29"/>
      <c r="G30" s="23"/>
      <c r="H30" s="20"/>
      <c r="I30" s="15"/>
    </row>
    <row r="31" spans="1:9" ht="12.75">
      <c r="A31" s="5"/>
      <c r="B31" s="30"/>
      <c r="C31" s="30"/>
      <c r="D31" s="30"/>
      <c r="E31" s="31"/>
      <c r="F31" s="31"/>
      <c r="G31" s="24"/>
      <c r="H31" s="20"/>
      <c r="I31" s="15"/>
    </row>
    <row r="32" spans="1:9" ht="12.75">
      <c r="A32" s="4"/>
      <c r="B32" s="27"/>
      <c r="C32" s="27"/>
      <c r="D32" s="27"/>
      <c r="E32" s="29"/>
      <c r="F32" s="29"/>
      <c r="G32" s="23"/>
      <c r="H32" s="20"/>
      <c r="I32" s="15"/>
    </row>
    <row r="33" spans="1:9" ht="12.75">
      <c r="A33" s="5"/>
      <c r="B33" s="30"/>
      <c r="C33" s="30"/>
      <c r="D33" s="30"/>
      <c r="E33" s="31"/>
      <c r="F33" s="31"/>
      <c r="G33" s="24"/>
      <c r="H33" s="20"/>
      <c r="I33" s="15"/>
    </row>
    <row r="34" spans="1:9" ht="12.75">
      <c r="A34" s="4"/>
      <c r="B34" s="27"/>
      <c r="C34" s="27"/>
      <c r="D34" s="27"/>
      <c r="E34" s="29"/>
      <c r="F34" s="29"/>
      <c r="G34" s="23"/>
      <c r="H34" s="20"/>
      <c r="I34" s="15"/>
    </row>
    <row r="35" spans="1:9" ht="12.75">
      <c r="A35" s="5"/>
      <c r="B35" s="30"/>
      <c r="C35" s="30"/>
      <c r="D35" s="30"/>
      <c r="E35" s="31"/>
      <c r="F35" s="31"/>
      <c r="G35" s="24"/>
      <c r="H35" s="20"/>
      <c r="I35" s="15"/>
    </row>
    <row r="36" spans="1:9" ht="12.75">
      <c r="A36" s="4"/>
      <c r="B36" s="27"/>
      <c r="C36" s="27"/>
      <c r="D36" s="27"/>
      <c r="E36" s="29"/>
      <c r="F36" s="29"/>
      <c r="G36" s="23"/>
      <c r="H36" s="20"/>
      <c r="I36" s="15"/>
    </row>
    <row r="37" spans="1:9" ht="12.75">
      <c r="A37" s="5"/>
      <c r="B37" s="30"/>
      <c r="C37" s="30"/>
      <c r="D37" s="30"/>
      <c r="E37" s="31"/>
      <c r="F37" s="31"/>
      <c r="G37" s="24"/>
      <c r="H37" s="20"/>
      <c r="I37" s="15"/>
    </row>
    <row r="38" spans="1:9" ht="12.75">
      <c r="A38" s="4"/>
      <c r="B38" s="27"/>
      <c r="C38" s="27"/>
      <c r="D38" s="27"/>
      <c r="E38" s="29"/>
      <c r="F38" s="29"/>
      <c r="G38" s="23"/>
      <c r="H38" s="20"/>
      <c r="I38" s="15"/>
    </row>
    <row r="39" spans="1:9" ht="12.75">
      <c r="A39" s="5"/>
      <c r="B39" s="30"/>
      <c r="C39" s="30"/>
      <c r="D39" s="30"/>
      <c r="E39" s="31"/>
      <c r="F39" s="31"/>
      <c r="G39" s="24"/>
      <c r="H39" s="20"/>
      <c r="I39" s="15"/>
    </row>
    <row r="40" spans="1:9" ht="12.75">
      <c r="A40" s="4"/>
      <c r="B40" s="27"/>
      <c r="C40" s="27"/>
      <c r="D40" s="27"/>
      <c r="E40" s="29"/>
      <c r="F40" s="29"/>
      <c r="G40" s="23"/>
      <c r="H40" s="20"/>
      <c r="I40" s="15"/>
    </row>
    <row r="41" spans="1:9" ht="12.75">
      <c r="A41" s="5"/>
      <c r="B41" s="30"/>
      <c r="C41" s="30"/>
      <c r="D41" s="30"/>
      <c r="E41" s="31"/>
      <c r="F41" s="31"/>
      <c r="G41" s="24"/>
      <c r="H41" s="20"/>
      <c r="I41" s="15"/>
    </row>
    <row r="42" spans="1:9" ht="12.75">
      <c r="A42" s="4"/>
      <c r="B42" s="27"/>
      <c r="C42" s="27"/>
      <c r="D42" s="27"/>
      <c r="E42" s="29"/>
      <c r="F42" s="29"/>
      <c r="G42" s="23"/>
      <c r="H42" s="20"/>
      <c r="I42" s="15"/>
    </row>
    <row r="43" spans="1:9" ht="12.75">
      <c r="A43" s="5"/>
      <c r="B43" s="30"/>
      <c r="C43" s="30"/>
      <c r="D43" s="30"/>
      <c r="E43" s="31"/>
      <c r="F43" s="31"/>
      <c r="G43" s="24"/>
      <c r="H43" s="20"/>
      <c r="I43" s="15"/>
    </row>
    <row r="44" spans="1:9" ht="12.75">
      <c r="A44" s="4"/>
      <c r="B44" s="27"/>
      <c r="C44" s="27"/>
      <c r="D44" s="27"/>
      <c r="E44" s="29"/>
      <c r="F44" s="29"/>
      <c r="G44" s="23"/>
      <c r="H44" s="20"/>
      <c r="I44" s="15"/>
    </row>
    <row r="45" spans="1:9" ht="12.75">
      <c r="A45" s="5"/>
      <c r="B45" s="30"/>
      <c r="C45" s="30"/>
      <c r="D45" s="30"/>
      <c r="E45" s="31"/>
      <c r="F45" s="31"/>
      <c r="G45" s="24"/>
      <c r="H45" s="20"/>
      <c r="I45" s="15"/>
    </row>
    <row r="46" spans="1:9" ht="12.75">
      <c r="A46" s="4"/>
      <c r="B46" s="27"/>
      <c r="C46" s="27"/>
      <c r="D46" s="27"/>
      <c r="E46" s="29"/>
      <c r="F46" s="29"/>
      <c r="G46" s="23"/>
      <c r="H46" s="20"/>
      <c r="I46" s="15"/>
    </row>
    <row r="47" spans="1:9" ht="12.75">
      <c r="A47" s="5"/>
      <c r="B47" s="30"/>
      <c r="C47" s="30"/>
      <c r="D47" s="30"/>
      <c r="E47" s="31"/>
      <c r="F47" s="31"/>
      <c r="G47" s="24"/>
      <c r="H47" s="20"/>
      <c r="I47" s="15"/>
    </row>
    <row r="48" spans="1:9" ht="12.75">
      <c r="A48" s="4"/>
      <c r="B48" s="27"/>
      <c r="C48" s="27"/>
      <c r="D48" s="27"/>
      <c r="E48" s="29"/>
      <c r="F48" s="29"/>
      <c r="G48" s="23"/>
      <c r="H48" s="20"/>
      <c r="I48" s="15"/>
    </row>
    <row r="49" spans="1:9" ht="12.75">
      <c r="A49" s="5"/>
      <c r="B49" s="30"/>
      <c r="C49" s="30"/>
      <c r="D49" s="30"/>
      <c r="E49" s="31"/>
      <c r="F49" s="31"/>
      <c r="G49" s="24"/>
      <c r="H49" s="20"/>
      <c r="I49" s="15"/>
    </row>
    <row r="50" spans="1:9" ht="12.75">
      <c r="A50" s="4"/>
      <c r="B50" s="27"/>
      <c r="C50" s="27"/>
      <c r="D50" s="27"/>
      <c r="E50" s="29"/>
      <c r="F50" s="29"/>
      <c r="G50" s="23"/>
      <c r="H50" s="20"/>
      <c r="I50" s="15"/>
    </row>
    <row r="51" spans="1:9" ht="12.75">
      <c r="A51" s="5"/>
      <c r="B51" s="30"/>
      <c r="C51" s="30"/>
      <c r="D51" s="30"/>
      <c r="E51" s="31"/>
      <c r="F51" s="31"/>
      <c r="G51" s="24"/>
      <c r="H51" s="20"/>
      <c r="I51" s="15"/>
    </row>
    <row r="52" spans="1:9" ht="12.75">
      <c r="A52" s="4"/>
      <c r="B52" s="27"/>
      <c r="C52" s="27"/>
      <c r="D52" s="27"/>
      <c r="E52" s="29"/>
      <c r="F52" s="29"/>
      <c r="G52" s="23"/>
      <c r="H52" s="20"/>
      <c r="I52" s="15"/>
    </row>
    <row r="53" spans="1:9" ht="12.75">
      <c r="A53" s="5"/>
      <c r="B53" s="30"/>
      <c r="C53" s="30"/>
      <c r="D53" s="30"/>
      <c r="E53" s="31"/>
      <c r="F53" s="31"/>
      <c r="G53" s="24"/>
      <c r="H53" s="20"/>
      <c r="I53" s="15"/>
    </row>
    <row r="54" spans="1:9" ht="12.75">
      <c r="A54" s="4"/>
      <c r="B54" s="27"/>
      <c r="C54" s="27"/>
      <c r="D54" s="27"/>
      <c r="E54" s="29"/>
      <c r="F54" s="29"/>
      <c r="G54" s="23"/>
      <c r="H54" s="20"/>
      <c r="I54" s="15"/>
    </row>
    <row r="55" spans="1:9" ht="12.75">
      <c r="A55" s="5"/>
      <c r="B55" s="30"/>
      <c r="C55" s="30"/>
      <c r="D55" s="30"/>
      <c r="E55" s="31"/>
      <c r="F55" s="31"/>
      <c r="G55" s="24"/>
      <c r="H55" s="20"/>
      <c r="I55" s="15"/>
    </row>
    <row r="56" spans="1:9" ht="12.75">
      <c r="A56" s="4"/>
      <c r="B56" s="27"/>
      <c r="C56" s="27"/>
      <c r="D56" s="27"/>
      <c r="E56" s="29"/>
      <c r="F56" s="29"/>
      <c r="G56" s="23"/>
      <c r="H56" s="20"/>
      <c r="I56" s="15"/>
    </row>
    <row r="57" spans="1:9" ht="12.75">
      <c r="A57" s="5"/>
      <c r="B57" s="30"/>
      <c r="C57" s="30"/>
      <c r="D57" s="30"/>
      <c r="E57" s="31"/>
      <c r="F57" s="31"/>
      <c r="G57" s="24"/>
      <c r="H57" s="20"/>
      <c r="I57" s="15"/>
    </row>
    <row r="58" spans="1:9" ht="12.75">
      <c r="A58" s="4"/>
      <c r="B58" s="27"/>
      <c r="C58" s="27"/>
      <c r="D58" s="27"/>
      <c r="E58" s="29"/>
      <c r="F58" s="29"/>
      <c r="G58" s="23"/>
      <c r="H58" s="20"/>
      <c r="I58" s="15"/>
    </row>
    <row r="59" spans="1:9" ht="12.75">
      <c r="A59" s="5"/>
      <c r="B59" s="30"/>
      <c r="C59" s="30"/>
      <c r="D59" s="30"/>
      <c r="E59" s="31"/>
      <c r="F59" s="31"/>
      <c r="G59" s="24"/>
      <c r="H59" s="20"/>
      <c r="I59" s="15"/>
    </row>
    <row r="60" spans="1:9" ht="12.75">
      <c r="A60" s="4"/>
      <c r="B60" s="27"/>
      <c r="C60" s="27"/>
      <c r="D60" s="27"/>
      <c r="E60" s="29"/>
      <c r="F60" s="29"/>
      <c r="G60" s="23"/>
      <c r="H60" s="20"/>
      <c r="I60" s="15"/>
    </row>
    <row r="61" spans="1:9" ht="12.75">
      <c r="A61" s="5"/>
      <c r="B61" s="30"/>
      <c r="C61" s="30"/>
      <c r="D61" s="30"/>
      <c r="E61" s="31"/>
      <c r="F61" s="31"/>
      <c r="G61" s="24"/>
      <c r="H61" s="20"/>
      <c r="I61" s="15"/>
    </row>
    <row r="62" spans="1:9" ht="12.75">
      <c r="A62" s="4"/>
      <c r="B62" s="27"/>
      <c r="C62" s="27"/>
      <c r="D62" s="27"/>
      <c r="E62" s="29"/>
      <c r="F62" s="29"/>
      <c r="G62" s="23"/>
      <c r="H62" s="20"/>
      <c r="I62" s="15"/>
    </row>
    <row r="63" spans="1:9" ht="12.75">
      <c r="A63" s="5"/>
      <c r="B63" s="30"/>
      <c r="C63" s="30"/>
      <c r="D63" s="30"/>
      <c r="E63" s="31"/>
      <c r="F63" s="31"/>
      <c r="G63" s="24"/>
      <c r="H63" s="20"/>
      <c r="I63" s="15"/>
    </row>
    <row r="64" spans="1:9" ht="12.75">
      <c r="A64" s="4"/>
      <c r="B64" s="27"/>
      <c r="C64" s="27"/>
      <c r="D64" s="27"/>
      <c r="E64" s="29"/>
      <c r="F64" s="29"/>
      <c r="G64" s="23"/>
      <c r="H64" s="20"/>
      <c r="I64" s="15"/>
    </row>
    <row r="65" spans="1:9" ht="12.75">
      <c r="A65" s="6"/>
      <c r="B65" s="32"/>
      <c r="C65" s="32"/>
      <c r="D65" s="32"/>
      <c r="E65" s="33"/>
      <c r="F65" s="33"/>
      <c r="G65" s="34"/>
      <c r="H65" s="20"/>
      <c r="I65" s="14"/>
    </row>
    <row r="66" spans="1:9" ht="12.75">
      <c r="A66" s="46"/>
      <c r="B66" s="46"/>
      <c r="C66" s="46"/>
      <c r="D66" s="46"/>
      <c r="E66" s="12"/>
      <c r="F66" s="12"/>
      <c r="G66" s="12"/>
      <c r="H66" s="18"/>
      <c r="I66" s="22"/>
    </row>
    <row r="67" spans="1:9" ht="12.75">
      <c r="A67" s="46"/>
      <c r="B67" s="46"/>
      <c r="C67" s="46"/>
      <c r="D67" s="46"/>
      <c r="E67" s="46"/>
      <c r="F67" s="46"/>
      <c r="G67" s="46"/>
      <c r="H67" s="21"/>
      <c r="I67" s="22"/>
    </row>
    <row r="68" spans="1:9" ht="12.75">
      <c r="A68" s="46"/>
      <c r="B68" s="46"/>
      <c r="C68" s="46"/>
      <c r="D68" s="46"/>
      <c r="E68" s="46"/>
      <c r="F68" s="46"/>
      <c r="G68" s="46"/>
      <c r="H68" s="21"/>
      <c r="I68" s="22"/>
    </row>
    <row r="69" spans="1:8" ht="12.75">
      <c r="A69" s="46"/>
      <c r="B69" s="46"/>
      <c r="C69" s="46"/>
      <c r="D69" s="46"/>
      <c r="E69" s="46"/>
      <c r="F69" s="46"/>
      <c r="G69" s="46"/>
      <c r="H69" s="47"/>
    </row>
    <row r="70" spans="1:8" ht="12.75">
      <c r="A70" s="46"/>
      <c r="B70" s="46"/>
      <c r="C70" s="46"/>
      <c r="D70" s="46"/>
      <c r="E70" s="46"/>
      <c r="F70" s="46"/>
      <c r="G70" s="46"/>
      <c r="H70" s="47"/>
    </row>
    <row r="71" spans="1:8" ht="12.75">
      <c r="A71" s="46"/>
      <c r="B71" s="46"/>
      <c r="C71" s="46"/>
      <c r="D71" s="46"/>
      <c r="E71" s="46"/>
      <c r="F71" s="46"/>
      <c r="G71" s="46"/>
      <c r="H71" s="47"/>
    </row>
    <row r="72" spans="1:8" ht="12.75">
      <c r="A72" s="46"/>
      <c r="B72" s="46"/>
      <c r="C72" s="46"/>
      <c r="D72" s="46"/>
      <c r="E72" s="46"/>
      <c r="F72" s="46"/>
      <c r="G72" s="46"/>
      <c r="H72" s="47"/>
    </row>
    <row r="73" spans="1:8" ht="12.75">
      <c r="A73" s="46"/>
      <c r="B73" s="46"/>
      <c r="C73" s="46"/>
      <c r="D73" s="46"/>
      <c r="E73" s="46"/>
      <c r="F73" s="46"/>
      <c r="G73" s="46"/>
      <c r="H73" s="47"/>
    </row>
    <row r="74" spans="1:8" ht="12.75">
      <c r="A74" s="46"/>
      <c r="B74" s="46"/>
      <c r="C74" s="46"/>
      <c r="D74" s="46"/>
      <c r="E74" s="46"/>
      <c r="F74" s="46"/>
      <c r="G74" s="46"/>
      <c r="H74" s="47"/>
    </row>
    <row r="75" spans="1:8" ht="12.75">
      <c r="A75" s="46"/>
      <c r="B75" s="46"/>
      <c r="C75" s="46"/>
      <c r="D75" s="46"/>
      <c r="E75" s="46"/>
      <c r="F75" s="46"/>
      <c r="G75" s="46"/>
      <c r="H75" s="47"/>
    </row>
    <row r="76" spans="1:8" ht="12.75">
      <c r="A76" s="46"/>
      <c r="B76" s="46"/>
      <c r="C76" s="46"/>
      <c r="D76" s="46"/>
      <c r="E76" s="46"/>
      <c r="F76" s="46"/>
      <c r="G76" s="46"/>
      <c r="H76" s="47"/>
    </row>
    <row r="77" spans="1:8" ht="12.75">
      <c r="A77" s="46"/>
      <c r="B77" s="46"/>
      <c r="C77" s="46"/>
      <c r="D77" s="46"/>
      <c r="E77" s="46"/>
      <c r="F77" s="46"/>
      <c r="G77" s="46"/>
      <c r="H77" s="47"/>
    </row>
    <row r="78" spans="1:8" ht="12.75">
      <c r="A78" s="46"/>
      <c r="B78" s="46"/>
      <c r="C78" s="46"/>
      <c r="D78" s="46"/>
      <c r="E78" s="46"/>
      <c r="F78" s="46"/>
      <c r="G78" s="46"/>
      <c r="H78" s="47"/>
    </row>
    <row r="79" spans="1:8" ht="12.75">
      <c r="A79" s="46"/>
      <c r="B79" s="46"/>
      <c r="C79" s="46"/>
      <c r="D79" s="46"/>
      <c r="E79" s="46"/>
      <c r="F79" s="46"/>
      <c r="G79" s="46"/>
      <c r="H79" s="47"/>
    </row>
    <row r="80" spans="1:8" ht="12.75">
      <c r="A80" s="46"/>
      <c r="B80" s="46"/>
      <c r="C80" s="46"/>
      <c r="D80" s="46"/>
      <c r="E80" s="46"/>
      <c r="F80" s="46"/>
      <c r="G80" s="46"/>
      <c r="H80" s="47"/>
    </row>
    <row r="81" spans="1:8" ht="12.75">
      <c r="A81" s="46"/>
      <c r="B81" s="46"/>
      <c r="C81" s="46"/>
      <c r="D81" s="46"/>
      <c r="E81" s="46"/>
      <c r="F81" s="46"/>
      <c r="G81" s="46"/>
      <c r="H81" s="47"/>
    </row>
    <row r="82" spans="1:8" ht="12.75">
      <c r="A82" s="46"/>
      <c r="B82" s="46"/>
      <c r="C82" s="46"/>
      <c r="D82" s="46"/>
      <c r="E82" s="46"/>
      <c r="F82" s="46"/>
      <c r="G82" s="46"/>
      <c r="H82" s="47"/>
    </row>
    <row r="83" spans="1:8" ht="12.75">
      <c r="A83" s="46"/>
      <c r="B83" s="46"/>
      <c r="C83" s="46"/>
      <c r="D83" s="46"/>
      <c r="E83" s="46"/>
      <c r="F83" s="46"/>
      <c r="G83" s="46"/>
      <c r="H83" s="47"/>
    </row>
    <row r="84" spans="1:8" ht="12.75">
      <c r="A84" s="46"/>
      <c r="B84" s="46"/>
      <c r="C84" s="46"/>
      <c r="D84" s="46"/>
      <c r="E84" s="46"/>
      <c r="F84" s="46"/>
      <c r="G84" s="46"/>
      <c r="H84" s="47"/>
    </row>
    <row r="85" spans="1:8" ht="12.75">
      <c r="A85" s="46"/>
      <c r="B85" s="46"/>
      <c r="C85" s="46"/>
      <c r="D85" s="46"/>
      <c r="E85" s="46"/>
      <c r="F85" s="46"/>
      <c r="G85" s="46"/>
      <c r="H85" s="47"/>
    </row>
    <row r="86" spans="1:8" ht="12.75">
      <c r="A86" s="46"/>
      <c r="B86" s="46"/>
      <c r="C86" s="46"/>
      <c r="D86" s="46"/>
      <c r="E86" s="46"/>
      <c r="F86" s="46"/>
      <c r="G86" s="46"/>
      <c r="H86" s="4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N56">
      <selection activeCell="P74" sqref="A1:P74"/>
    </sheetView>
  </sheetViews>
  <sheetFormatPr defaultColWidth="9.140625" defaultRowHeight="12.75"/>
  <cols>
    <col min="1" max="1" width="51.28125" style="0" customWidth="1"/>
    <col min="2" max="2" width="38.140625" style="0" hidden="1" customWidth="1"/>
    <col min="3" max="6" width="0" style="0" hidden="1" customWidth="1"/>
    <col min="7" max="7" width="28.7109375" style="0" customWidth="1"/>
    <col min="13" max="13" width="49.57421875" style="0" customWidth="1"/>
    <col min="14" max="14" width="35.28125" style="0" customWidth="1"/>
  </cols>
  <sheetData>
    <row r="1" spans="1:7" ht="12.75">
      <c r="A1" s="3"/>
      <c r="B1" s="7"/>
      <c r="C1" s="7"/>
      <c r="D1" s="7"/>
      <c r="E1" s="2"/>
      <c r="F1" s="2"/>
      <c r="G1" s="17"/>
    </row>
    <row r="2" spans="1:14" ht="12.75">
      <c r="A2" s="4"/>
      <c r="B2" s="8"/>
      <c r="C2" s="16"/>
      <c r="D2" s="8"/>
      <c r="E2" s="11"/>
      <c r="F2" s="11"/>
      <c r="G2" s="23"/>
      <c r="M2" s="4"/>
      <c r="N2" s="26"/>
    </row>
    <row r="3" spans="1:14" ht="12.75">
      <c r="A3" s="5"/>
      <c r="B3" s="9"/>
      <c r="C3" s="9"/>
      <c r="D3" s="9"/>
      <c r="E3" s="12"/>
      <c r="F3" s="12"/>
      <c r="G3" s="24"/>
      <c r="M3" s="5"/>
      <c r="N3" s="26"/>
    </row>
    <row r="4" spans="1:14" ht="12.75">
      <c r="A4" s="4"/>
      <c r="B4" s="8"/>
      <c r="C4" s="8"/>
      <c r="D4" s="8"/>
      <c r="E4" s="11"/>
      <c r="F4" s="11"/>
      <c r="G4" s="23"/>
      <c r="M4" s="4"/>
      <c r="N4" s="26"/>
    </row>
    <row r="5" spans="1:14" ht="12.75">
      <c r="A5" s="5"/>
      <c r="B5" s="9"/>
      <c r="C5" s="9"/>
      <c r="D5" s="9"/>
      <c r="E5" s="12"/>
      <c r="F5" s="12"/>
      <c r="G5" s="24"/>
      <c r="M5" s="5"/>
      <c r="N5" s="26"/>
    </row>
    <row r="6" spans="1:14" ht="12.75">
      <c r="A6" s="4"/>
      <c r="B6" s="8"/>
      <c r="C6" s="8"/>
      <c r="D6" s="8"/>
      <c r="E6" s="11"/>
      <c r="F6" s="11"/>
      <c r="G6" s="23"/>
      <c r="M6" s="4"/>
      <c r="N6" s="26"/>
    </row>
    <row r="7" spans="1:14" ht="12.75">
      <c r="A7" s="5"/>
      <c r="B7" s="9"/>
      <c r="C7" s="9"/>
      <c r="D7" s="9"/>
      <c r="E7" s="12"/>
      <c r="F7" s="12"/>
      <c r="G7" s="24"/>
      <c r="M7" s="5"/>
      <c r="N7" s="26"/>
    </row>
    <row r="8" spans="1:14" ht="12.75">
      <c r="A8" s="4"/>
      <c r="B8" s="8"/>
      <c r="C8" s="8"/>
      <c r="D8" s="8"/>
      <c r="E8" s="11"/>
      <c r="F8" s="11"/>
      <c r="G8" s="23"/>
      <c r="M8" s="5"/>
      <c r="N8" s="26"/>
    </row>
    <row r="9" spans="1:14" ht="12.75">
      <c r="A9" s="5"/>
      <c r="B9" s="9"/>
      <c r="C9" s="9"/>
      <c r="D9" s="9"/>
      <c r="E9" s="12"/>
      <c r="F9" s="12"/>
      <c r="G9" s="24"/>
      <c r="M9" s="4"/>
      <c r="N9" s="26"/>
    </row>
    <row r="10" spans="1:14" ht="12.75">
      <c r="A10" s="4"/>
      <c r="B10" s="8"/>
      <c r="C10" s="8"/>
      <c r="D10" s="8"/>
      <c r="E10" s="11"/>
      <c r="F10" s="11"/>
      <c r="G10" s="23"/>
      <c r="M10" s="5"/>
      <c r="N10" s="26"/>
    </row>
    <row r="11" spans="1:14" ht="12.75">
      <c r="A11" s="5"/>
      <c r="B11" s="9"/>
      <c r="C11" s="9"/>
      <c r="D11" s="9"/>
      <c r="E11" s="12"/>
      <c r="F11" s="12"/>
      <c r="G11" s="24"/>
      <c r="M11" s="5"/>
      <c r="N11" s="26"/>
    </row>
    <row r="12" spans="1:14" ht="12.75">
      <c r="A12" s="4"/>
      <c r="B12" s="8"/>
      <c r="C12" s="8"/>
      <c r="D12" s="8"/>
      <c r="E12" s="11"/>
      <c r="F12" s="11"/>
      <c r="G12" s="23"/>
      <c r="M12" s="5"/>
      <c r="N12" s="26"/>
    </row>
    <row r="13" spans="1:14" ht="12.75">
      <c r="A13" s="5"/>
      <c r="B13" s="9"/>
      <c r="C13" s="9"/>
      <c r="D13" s="9"/>
      <c r="E13" s="12"/>
      <c r="F13" s="12"/>
      <c r="G13" s="24"/>
      <c r="M13" s="5"/>
      <c r="N13" s="26"/>
    </row>
    <row r="14" spans="1:14" ht="12.75">
      <c r="A14" s="4"/>
      <c r="B14" s="8"/>
      <c r="C14" s="8"/>
      <c r="D14" s="8"/>
      <c r="E14" s="11"/>
      <c r="F14" s="11"/>
      <c r="G14" s="23"/>
      <c r="M14" s="5"/>
      <c r="N14" s="26"/>
    </row>
    <row r="15" spans="1:14" ht="12.75">
      <c r="A15" s="5"/>
      <c r="B15" s="9"/>
      <c r="C15" s="9"/>
      <c r="D15" s="9"/>
      <c r="E15" s="12"/>
      <c r="F15" s="12"/>
      <c r="G15" s="24"/>
      <c r="M15" s="4"/>
      <c r="N15" s="26"/>
    </row>
    <row r="16" spans="1:14" ht="12.75">
      <c r="A16" s="4"/>
      <c r="B16" s="8"/>
      <c r="C16" s="8"/>
      <c r="D16" s="8"/>
      <c r="E16" s="11"/>
      <c r="F16" s="11"/>
      <c r="G16" s="23"/>
      <c r="M16" s="5"/>
      <c r="N16" s="26"/>
    </row>
    <row r="17" spans="1:14" ht="12.75">
      <c r="A17" s="5"/>
      <c r="B17" s="9"/>
      <c r="C17" s="9"/>
      <c r="D17" s="9"/>
      <c r="E17" s="12"/>
      <c r="F17" s="12"/>
      <c r="G17" s="24"/>
      <c r="M17" s="4"/>
      <c r="N17" s="26"/>
    </row>
    <row r="18" spans="1:14" ht="12.75">
      <c r="A18" s="4"/>
      <c r="B18" s="8"/>
      <c r="C18" s="8"/>
      <c r="D18" s="8"/>
      <c r="E18" s="11"/>
      <c r="F18" s="11"/>
      <c r="G18" s="23"/>
      <c r="M18" s="4"/>
      <c r="N18" s="26"/>
    </row>
    <row r="19" spans="1:14" ht="12.75">
      <c r="A19" s="5"/>
      <c r="B19" s="9"/>
      <c r="C19" s="9"/>
      <c r="D19" s="9"/>
      <c r="E19" s="12"/>
      <c r="F19" s="12"/>
      <c r="G19" s="24"/>
      <c r="M19" s="4"/>
      <c r="N19" s="26"/>
    </row>
    <row r="20" spans="1:14" ht="12.75">
      <c r="A20" s="4"/>
      <c r="B20" s="8"/>
      <c r="C20" s="8"/>
      <c r="D20" s="8"/>
      <c r="E20" s="11"/>
      <c r="F20" s="11"/>
      <c r="G20" s="23"/>
      <c r="M20" s="5"/>
      <c r="N20" s="26"/>
    </row>
    <row r="21" spans="1:14" ht="12.75">
      <c r="A21" s="5"/>
      <c r="B21" s="9"/>
      <c r="C21" s="9"/>
      <c r="D21" s="9"/>
      <c r="E21" s="12"/>
      <c r="F21" s="12"/>
      <c r="G21" s="24"/>
      <c r="M21" s="4"/>
      <c r="N21" s="26"/>
    </row>
    <row r="22" spans="1:14" ht="12.75">
      <c r="A22" s="4"/>
      <c r="B22" s="8"/>
      <c r="C22" s="8"/>
      <c r="D22" s="8"/>
      <c r="E22" s="11"/>
      <c r="F22" s="11"/>
      <c r="G22" s="23"/>
      <c r="M22" s="5"/>
      <c r="N22" s="26"/>
    </row>
    <row r="23" spans="1:14" ht="12.75">
      <c r="A23" s="5"/>
      <c r="B23" s="9"/>
      <c r="C23" s="9"/>
      <c r="D23" s="9"/>
      <c r="E23" s="12"/>
      <c r="F23" s="12"/>
      <c r="G23" s="24"/>
      <c r="M23" s="4"/>
      <c r="N23" s="26"/>
    </row>
    <row r="24" spans="1:14" ht="12.75">
      <c r="A24" s="4"/>
      <c r="B24" s="8"/>
      <c r="C24" s="8"/>
      <c r="D24" s="8"/>
      <c r="E24" s="11"/>
      <c r="F24" s="11"/>
      <c r="G24" s="23"/>
      <c r="M24" s="4"/>
      <c r="N24" s="26"/>
    </row>
    <row r="25" spans="1:14" ht="12.75">
      <c r="A25" s="5"/>
      <c r="B25" s="9"/>
      <c r="C25" s="9"/>
      <c r="D25" s="9"/>
      <c r="E25" s="12"/>
      <c r="F25" s="12"/>
      <c r="G25" s="24"/>
      <c r="M25" s="5"/>
      <c r="N25" s="26"/>
    </row>
    <row r="26" spans="1:14" ht="12.75">
      <c r="A26" s="4"/>
      <c r="B26" s="8"/>
      <c r="C26" s="8"/>
      <c r="D26" s="8"/>
      <c r="E26" s="11"/>
      <c r="F26" s="11"/>
      <c r="G26" s="23"/>
      <c r="M26" s="5"/>
      <c r="N26" s="26"/>
    </row>
    <row r="27" spans="1:14" ht="12.75">
      <c r="A27" s="5"/>
      <c r="B27" s="9"/>
      <c r="C27" s="9"/>
      <c r="D27" s="9"/>
      <c r="E27" s="12"/>
      <c r="F27" s="12"/>
      <c r="G27" s="24"/>
      <c r="M27" s="4"/>
      <c r="N27" s="26"/>
    </row>
    <row r="28" spans="1:14" ht="12.75">
      <c r="A28" s="4"/>
      <c r="B28" s="8"/>
      <c r="C28" s="8"/>
      <c r="D28" s="8"/>
      <c r="E28" s="11"/>
      <c r="F28" s="11"/>
      <c r="G28" s="23"/>
      <c r="M28" s="5"/>
      <c r="N28" s="26"/>
    </row>
    <row r="29" spans="1:14" ht="12.75">
      <c r="A29" s="5"/>
      <c r="B29" s="9"/>
      <c r="C29" s="9"/>
      <c r="D29" s="9"/>
      <c r="E29" s="12"/>
      <c r="F29" s="12"/>
      <c r="G29" s="24"/>
      <c r="M29" s="4"/>
      <c r="N29" s="26"/>
    </row>
    <row r="30" spans="1:14" ht="12.75">
      <c r="A30" s="4"/>
      <c r="B30" s="8"/>
      <c r="C30" s="8"/>
      <c r="D30" s="8"/>
      <c r="E30" s="11"/>
      <c r="F30" s="11"/>
      <c r="G30" s="23"/>
      <c r="M30" s="4"/>
      <c r="N30" s="26"/>
    </row>
    <row r="31" spans="1:14" ht="12.75">
      <c r="A31" s="5"/>
      <c r="B31" s="9"/>
      <c r="C31" s="9"/>
      <c r="D31" s="9"/>
      <c r="E31" s="12"/>
      <c r="F31" s="12"/>
      <c r="G31" s="24"/>
      <c r="M31" s="5"/>
      <c r="N31" s="26"/>
    </row>
    <row r="32" spans="1:14" ht="12.75">
      <c r="A32" s="4"/>
      <c r="B32" s="8"/>
      <c r="C32" s="8"/>
      <c r="D32" s="8"/>
      <c r="E32" s="11"/>
      <c r="F32" s="11"/>
      <c r="G32" s="23"/>
      <c r="M32" s="6"/>
      <c r="N32" s="26"/>
    </row>
    <row r="33" spans="1:14" ht="12.75">
      <c r="A33" s="5"/>
      <c r="B33" s="9"/>
      <c r="C33" s="9"/>
      <c r="D33" s="9"/>
      <c r="E33" s="12"/>
      <c r="F33" s="12"/>
      <c r="G33" s="24"/>
      <c r="M33" s="5"/>
      <c r="N33" s="26"/>
    </row>
    <row r="34" spans="1:14" ht="12.75">
      <c r="A34" s="4"/>
      <c r="B34" s="8"/>
      <c r="C34" s="8"/>
      <c r="D34" s="8"/>
      <c r="E34" s="11"/>
      <c r="F34" s="11"/>
      <c r="G34" s="23"/>
      <c r="M34" s="5"/>
      <c r="N34" s="26"/>
    </row>
    <row r="35" spans="1:14" ht="12.75">
      <c r="A35" s="5"/>
      <c r="B35" s="9"/>
      <c r="C35" s="9"/>
      <c r="D35" s="9"/>
      <c r="E35" s="12"/>
      <c r="F35" s="12"/>
      <c r="G35" s="24"/>
      <c r="M35" s="4"/>
      <c r="N35" s="26"/>
    </row>
    <row r="36" spans="1:14" ht="12.75">
      <c r="A36" s="4"/>
      <c r="B36" s="8"/>
      <c r="C36" s="8"/>
      <c r="D36" s="8"/>
      <c r="E36" s="11"/>
      <c r="F36" s="11"/>
      <c r="G36" s="23"/>
      <c r="M36" s="4"/>
      <c r="N36" s="26"/>
    </row>
    <row r="37" spans="1:14" ht="12.75">
      <c r="A37" s="5"/>
      <c r="B37" s="9"/>
      <c r="C37" s="9"/>
      <c r="D37" s="9"/>
      <c r="E37" s="12"/>
      <c r="F37" s="12"/>
      <c r="G37" s="24"/>
      <c r="M37" s="4"/>
      <c r="N37" s="26"/>
    </row>
    <row r="38" spans="1:14" ht="12.75">
      <c r="A38" s="4"/>
      <c r="B38" s="8"/>
      <c r="C38" s="8"/>
      <c r="D38" s="8"/>
      <c r="E38" s="11"/>
      <c r="F38" s="11"/>
      <c r="G38" s="23"/>
      <c r="M38" s="4"/>
      <c r="N38" s="26"/>
    </row>
    <row r="39" spans="1:14" ht="12.75">
      <c r="A39" s="5"/>
      <c r="B39" s="9"/>
      <c r="C39" s="9"/>
      <c r="D39" s="9"/>
      <c r="E39" s="12"/>
      <c r="F39" s="12"/>
      <c r="G39" s="24"/>
      <c r="M39" s="4"/>
      <c r="N39" s="26"/>
    </row>
    <row r="40" spans="1:14" ht="12.75">
      <c r="A40" s="4"/>
      <c r="B40" s="8"/>
      <c r="C40" s="8"/>
      <c r="D40" s="8"/>
      <c r="E40" s="11"/>
      <c r="F40" s="11"/>
      <c r="G40" s="23"/>
      <c r="M40" s="4"/>
      <c r="N40" s="26"/>
    </row>
    <row r="41" spans="1:14" ht="12.75">
      <c r="A41" s="5"/>
      <c r="B41" s="9"/>
      <c r="C41" s="9"/>
      <c r="D41" s="9"/>
      <c r="E41" s="12"/>
      <c r="F41" s="12"/>
      <c r="G41" s="24"/>
      <c r="M41" s="5"/>
      <c r="N41" s="26"/>
    </row>
    <row r="42" spans="1:14" ht="12.75">
      <c r="A42" s="4"/>
      <c r="B42" s="8"/>
      <c r="C42" s="8"/>
      <c r="D42" s="8"/>
      <c r="E42" s="11"/>
      <c r="F42" s="11"/>
      <c r="G42" s="23"/>
      <c r="M42" s="4"/>
      <c r="N42" s="26"/>
    </row>
    <row r="43" spans="1:14" ht="12.75">
      <c r="A43" s="5"/>
      <c r="B43" s="9"/>
      <c r="C43" s="9"/>
      <c r="D43" s="9"/>
      <c r="E43" s="12"/>
      <c r="F43" s="12"/>
      <c r="G43" s="24"/>
      <c r="M43" s="5"/>
      <c r="N43" s="26"/>
    </row>
    <row r="44" spans="1:14" ht="12.75">
      <c r="A44" s="4"/>
      <c r="B44" s="8"/>
      <c r="C44" s="8"/>
      <c r="D44" s="8"/>
      <c r="E44" s="11"/>
      <c r="F44" s="11"/>
      <c r="G44" s="23"/>
      <c r="M44" s="4"/>
      <c r="N44" s="26"/>
    </row>
    <row r="45" spans="1:14" ht="12.75">
      <c r="A45" s="5"/>
      <c r="B45" s="9"/>
      <c r="C45" s="9"/>
      <c r="D45" s="9"/>
      <c r="E45" s="12"/>
      <c r="F45" s="12"/>
      <c r="G45" s="24"/>
      <c r="M45" s="5"/>
      <c r="N45" s="26"/>
    </row>
    <row r="46" spans="1:14" ht="12.75">
      <c r="A46" s="4"/>
      <c r="B46" s="8"/>
      <c r="C46" s="8"/>
      <c r="D46" s="8"/>
      <c r="E46" s="11"/>
      <c r="F46" s="11"/>
      <c r="G46" s="23"/>
      <c r="M46" s="5"/>
      <c r="N46" s="26"/>
    </row>
    <row r="47" spans="1:14" ht="12.75">
      <c r="A47" s="5"/>
      <c r="B47" s="9"/>
      <c r="C47" s="9"/>
      <c r="D47" s="9"/>
      <c r="E47" s="12"/>
      <c r="F47" s="12"/>
      <c r="G47" s="24"/>
      <c r="M47" s="5"/>
      <c r="N47" s="26"/>
    </row>
    <row r="48" spans="1:14" ht="12.75">
      <c r="A48" s="4"/>
      <c r="B48" s="8"/>
      <c r="C48" s="8"/>
      <c r="D48" s="8"/>
      <c r="E48" s="11"/>
      <c r="F48" s="11"/>
      <c r="G48" s="23"/>
      <c r="M48" s="4"/>
      <c r="N48" s="26"/>
    </row>
    <row r="49" spans="1:14" ht="12.75">
      <c r="A49" s="5"/>
      <c r="B49" s="9"/>
      <c r="C49" s="9"/>
      <c r="D49" s="9"/>
      <c r="E49" s="12"/>
      <c r="F49" s="12"/>
      <c r="G49" s="24"/>
      <c r="M49" s="4"/>
      <c r="N49" s="26"/>
    </row>
    <row r="50" spans="1:14" ht="12.75">
      <c r="A50" s="4"/>
      <c r="B50" s="8"/>
      <c r="C50" s="8"/>
      <c r="D50" s="8"/>
      <c r="E50" s="11"/>
      <c r="F50" s="11"/>
      <c r="G50" s="23"/>
      <c r="M50" s="5"/>
      <c r="N50" s="26"/>
    </row>
    <row r="51" spans="1:14" ht="12.75">
      <c r="A51" s="5"/>
      <c r="B51" s="9"/>
      <c r="C51" s="9"/>
      <c r="D51" s="9"/>
      <c r="E51" s="12"/>
      <c r="F51" s="12"/>
      <c r="G51" s="24"/>
      <c r="M51" s="4"/>
      <c r="N51" s="26"/>
    </row>
    <row r="52" spans="1:14" ht="12.75">
      <c r="A52" s="4"/>
      <c r="B52" s="8"/>
      <c r="C52" s="8"/>
      <c r="D52" s="8"/>
      <c r="E52" s="11"/>
      <c r="F52" s="11"/>
      <c r="G52" s="23"/>
      <c r="M52" s="4"/>
      <c r="N52" s="26"/>
    </row>
    <row r="53" spans="1:14" ht="12.75">
      <c r="A53" s="5"/>
      <c r="B53" s="9"/>
      <c r="C53" s="9"/>
      <c r="D53" s="9"/>
      <c r="E53" s="12"/>
      <c r="F53" s="12"/>
      <c r="G53" s="24"/>
      <c r="M53" s="4"/>
      <c r="N53" s="26"/>
    </row>
    <row r="54" spans="1:14" ht="12.75">
      <c r="A54" s="4"/>
      <c r="B54" s="8"/>
      <c r="C54" s="8"/>
      <c r="D54" s="8"/>
      <c r="E54" s="11"/>
      <c r="F54" s="11"/>
      <c r="G54" s="23"/>
      <c r="M54" s="5"/>
      <c r="N54" s="26"/>
    </row>
    <row r="55" spans="1:14" ht="12.75">
      <c r="A55" s="5"/>
      <c r="B55" s="9"/>
      <c r="C55" s="9"/>
      <c r="D55" s="9"/>
      <c r="E55" s="12"/>
      <c r="F55" s="12"/>
      <c r="G55" s="24"/>
      <c r="M55" s="4"/>
      <c r="N55" s="26"/>
    </row>
    <row r="56" spans="1:14" ht="12.75">
      <c r="A56" s="4"/>
      <c r="B56" s="8"/>
      <c r="C56" s="8"/>
      <c r="D56" s="8"/>
      <c r="E56" s="11"/>
      <c r="F56" s="11"/>
      <c r="G56" s="23"/>
      <c r="M56" s="5"/>
      <c r="N56" s="26"/>
    </row>
    <row r="57" spans="1:14" ht="12.75">
      <c r="A57" s="5"/>
      <c r="B57" s="9"/>
      <c r="C57" s="9"/>
      <c r="D57" s="9"/>
      <c r="E57" s="12"/>
      <c r="F57" s="12"/>
      <c r="G57" s="24"/>
      <c r="M57" s="5"/>
      <c r="N57" s="26"/>
    </row>
    <row r="58" spans="1:14" ht="12.75">
      <c r="A58" s="4"/>
      <c r="B58" s="8"/>
      <c r="C58" s="8"/>
      <c r="D58" s="8"/>
      <c r="E58" s="11"/>
      <c r="F58" s="11"/>
      <c r="G58" s="23"/>
      <c r="M58" s="5"/>
      <c r="N58" s="26"/>
    </row>
    <row r="59" spans="1:14" ht="12.75">
      <c r="A59" s="5"/>
      <c r="B59" s="9"/>
      <c r="C59" s="9"/>
      <c r="D59" s="9"/>
      <c r="E59" s="12"/>
      <c r="F59" s="12"/>
      <c r="G59" s="24"/>
      <c r="M59" s="4"/>
      <c r="N59" s="26"/>
    </row>
    <row r="60" spans="1:14" ht="12.75">
      <c r="A60" s="4"/>
      <c r="B60" s="8"/>
      <c r="C60" s="8"/>
      <c r="D60" s="8"/>
      <c r="E60" s="11"/>
      <c r="F60" s="11"/>
      <c r="G60" s="23"/>
      <c r="M60" s="5"/>
      <c r="N60" s="26"/>
    </row>
    <row r="61" spans="1:14" ht="12.75">
      <c r="A61" s="5"/>
      <c r="B61" s="9"/>
      <c r="C61" s="9"/>
      <c r="D61" s="9"/>
      <c r="E61" s="12"/>
      <c r="F61" s="12"/>
      <c r="G61" s="24"/>
      <c r="M61" s="4"/>
      <c r="N61" s="26"/>
    </row>
    <row r="62" spans="1:14" ht="12.75">
      <c r="A62" s="4"/>
      <c r="B62" s="8"/>
      <c r="C62" s="8"/>
      <c r="D62" s="8"/>
      <c r="E62" s="11"/>
      <c r="F62" s="11"/>
      <c r="G62" s="23"/>
      <c r="M62" s="5"/>
      <c r="N62" s="26"/>
    </row>
    <row r="63" spans="1:14" ht="12.75">
      <c r="A63" s="5"/>
      <c r="B63" s="9"/>
      <c r="C63" s="9"/>
      <c r="D63" s="9"/>
      <c r="E63" s="12"/>
      <c r="F63" s="12"/>
      <c r="G63" s="24"/>
      <c r="M63" s="5"/>
      <c r="N63" s="26"/>
    </row>
    <row r="64" spans="1:14" ht="12.75">
      <c r="A64" s="4"/>
      <c r="B64" s="8"/>
      <c r="C64" s="8"/>
      <c r="D64" s="8"/>
      <c r="E64" s="11"/>
      <c r="F64" s="11"/>
      <c r="G64" s="23"/>
      <c r="M64" s="4"/>
      <c r="N64" s="26"/>
    </row>
    <row r="65" spans="1:14" ht="12.75">
      <c r="A65" s="6"/>
      <c r="B65" s="10"/>
      <c r="C65" s="10"/>
      <c r="D65" s="10"/>
      <c r="E65" s="13"/>
      <c r="F65" s="13"/>
      <c r="G65" s="25"/>
      <c r="M65" s="4"/>
      <c r="N65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Axelero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help_intra</dc:creator>
  <cp:keywords/>
  <dc:description/>
  <cp:lastModifiedBy>help_intra</cp:lastModifiedBy>
  <cp:lastPrinted>2009-02-26T06:42:06Z</cp:lastPrinted>
  <dcterms:created xsi:type="dcterms:W3CDTF">2008-12-17T10:01:32Z</dcterms:created>
  <dcterms:modified xsi:type="dcterms:W3CDTF">2009-05-28T16:17:27Z</dcterms:modified>
  <cp:category/>
  <cp:version/>
  <cp:contentType/>
  <cp:contentStatus/>
</cp:coreProperties>
</file>